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fileSharing readOnlyRecommended="1"/>
  <workbookPr/>
  <mc:AlternateContent xmlns:mc="http://schemas.openxmlformats.org/markup-compatibility/2006">
    <mc:Choice Requires="x15">
      <x15ac:absPath xmlns:x15ac="http://schemas.microsoft.com/office/spreadsheetml/2010/11/ac" url="/Users/margaretdorokhina/Desktop/"/>
    </mc:Choice>
  </mc:AlternateContent>
  <xr:revisionPtr revIDLastSave="0" documentId="13_ncr:1_{F6156080-99CE-0D43-BC74-4AC8FB4DDC17}" xr6:coauthVersionLast="47" xr6:coauthVersionMax="47" xr10:uidLastSave="{00000000-0000-0000-0000-000000000000}"/>
  <bookViews>
    <workbookView xWindow="0" yWindow="500" windowWidth="28800" windowHeight="17500" xr2:uid="{00000000-000D-0000-FFFF-FFFF00000000}"/>
  </bookViews>
  <sheets>
    <sheet name="Evidence Matrix" sheetId="1" r:id="rId1"/>
    <sheet name="Core Competenci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Fxqt+Uvojl31tX6BRtW6uEZMlnWr0aPqA5deAM07YA="/>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<sst xmlns="http://schemas.openxmlformats.org/spreadsheetml/2006/main" count="284" uniqueCount="243">
  <si>
    <t>Core Competency</t>
  </si>
  <si>
    <t>Title</t>
  </si>
  <si>
    <t>Authors</t>
  </si>
  <si>
    <t>Year</t>
  </si>
  <si>
    <t>Publication</t>
  </si>
  <si>
    <t>Summary</t>
  </si>
  <si>
    <t>Link</t>
  </si>
  <si>
    <t>Data/Methods</t>
  </si>
  <si>
    <t>Results</t>
  </si>
  <si>
    <t>L C Somatunga
LV R Ratnayake
W M D N K Wijesinghe
Y M M M Yapa
M P N S Cooray</t>
  </si>
  <si>
    <t>Journal of the Postgraduate Institute of Medicine</t>
  </si>
  <si>
    <t xml:space="preserve">Prasad Katulanda
Chathuranga Ranasinghe
Amila Rathnapala
Nalika Karunaratne
Rezvi Sheriff
David Matthews 
</t>
  </si>
  <si>
    <t>BMC Public Health</t>
  </si>
  <si>
    <t>https://bmcpublichealth.biomedcentral.com/articles/10.1186/1471-2458-14-612#auth-Chathuranga-Ranasinghe</t>
  </si>
  <si>
    <t>Håkan Leifman
Björn Trolldal</t>
  </si>
  <si>
    <t>International Journal of Alcohol and Drug Research</t>
  </si>
  <si>
    <t>https://ijadr.org/index.php/ijadr/article/view/277/461</t>
  </si>
  <si>
    <t>Deliberate Self-Harm/Poisoning, Suicide Trends. The Link to Increased Alcohol Consumption in Sri Lanka</t>
  </si>
  <si>
    <t>Neil R. M. Jayasinghe 
John H. Foster</t>
  </si>
  <si>
    <t>Archives of Suicide Research </t>
  </si>
  <si>
    <t>Sri Lanka has witnessed a fall in suicide rates in the period 1991 to 2010, however the incidence of self-harm remains high. Over the same period alcohol consumption has increased for both alcohol that is purchased legally and distilled privately.</t>
  </si>
  <si>
    <t>https://www.tandfonline.com/doi/abs/10.1080/13811118.2011.589705?role=button&amp;needAccess=true&amp;journalCode=usui20</t>
  </si>
  <si>
    <t>Alcohol &amp; Alcoholism</t>
  </si>
  <si>
    <t>The aggregated results of GENACIS project surveys in 29 countries were examined and were compared with other characteristics of these societies.</t>
  </si>
  <si>
    <t>Peripheral nerve conduction and autonomic nerve functions were assessed in 40 healthy control subjects and two groups of chronic heavy drinkers: 41 illicit spirit drinkers and 17 legal spirit drinkers.</t>
  </si>
  <si>
    <t>Elsevier</t>
  </si>
  <si>
    <t>Factors and policies which potentially explain the changes in alcohol consumption and related harms from 2010 to 2017 in 11 middle-income countries in the South-East Asian region (Cambodia, Lao PDR, Indonesia, the Philippines, Malaysia, Maldives, Myanmar, Sri Lanka, Thailand, Timor-Leste, and Vietnam) were examined.</t>
  </si>
  <si>
    <t>https://www.sciencedirect.com/science/article/abs/pii/S0955395920301961</t>
  </si>
  <si>
    <t>Titiporn Tuangratananon
Sangay Wangmo
Nimali Widanapathirana
Suladda Pongutta
Shaheda Viriyathorn
Walaiporn Patcharanarumo
Kouland Thin
Somil Nagpal
Christian Edward L Nuevo
Retna Siwi Padmawati
Maria Elizabeth Puyat-Murga
Laksono Trisnantoro
Kinzang Wangmo
Nalinda Wellappuli
Phuong Hoang Thi
Tuan Khuong Anh
Thinley Zangmo
Viroj Tangcharoensathien</t>
  </si>
  <si>
    <t>In 2018, progress was uneven across countries. Implementation gaps were largely due to inadequate funding; limited institutional capacity (despite designated noncommunicable diseases units); inadequate action across different sectors within and outside the health system; and a lack of standardized monitoring and evaluation mechanisms to inform policies. To address implementation gaps, governments need to invest more in effective interventions such as the WHO-recommended best-buy interventions, improve action across different sectors, and enhance capacity in monitoring and evaluation and in research. Learning from the Framework Convention on Tobacco Control, the WHO and international partners should develop a standardized, comprehensive monitoring tool on alcohol, salt and unhealthy food consumption, physical activity and health-systems response.</t>
  </si>
  <si>
    <t>https://www.ncbi.nlm.nih.gov/pmc/articles/PMC6357573/pdf/BLT.18.220483.pdf</t>
  </si>
  <si>
    <t>Sajeeva Ranaweera
Hemantha Amarasinghe
Nadeeka Chandraratne
Montarat Thavorncharoensap
Thushara Ranasinghe
Sumudu Karunaratna
Dinesh Kumara
Benjarin Santatiwongchai
Usa Chaikledkaew
Palitha Abeykoon
Amala De Silva</t>
  </si>
  <si>
    <t>PLOS ONE</t>
  </si>
  <si>
    <t>Alcohol related disease conditions are responsible for a significant proportion of morbidity and mortality in Sri Lanka. This study quantified the economic cost of selected alcohol related disease conditions in Sri Lanka in 2015.</t>
  </si>
  <si>
    <t>https://www.researchgate.net/publication/325644987_Economic_costs_of_alcohol_use_in_Sri_Lanka</t>
  </si>
  <si>
    <t>Ruwan Jayathilaka
Saroja Selvanathan
Jayatilleke S. Bandaralage</t>
  </si>
  <si>
    <t>Applied Economics</t>
  </si>
  <si>
    <t>https://www.tandfonline.com/doi/abs/10.1080/00036846.2015.1114574</t>
  </si>
  <si>
    <t>Ruwan Jayathilaka</t>
  </si>
  <si>
    <t>Sri Lanka Journal of Population Studies</t>
  </si>
  <si>
    <t>The investigation of the link between poverty and alcohol consumption plays an important role in designing poverty reduction strategies in some African and Asian developing countries. In this study, Sri Lanka used as a case study to analysis the socioeconomic and demographic characteristics of Alcohol Consuming Households (ACHs) and Non-Alcohol Consuming Households (NACHs) focusing on poverty.</t>
  </si>
  <si>
    <t>This study used data from the most reliable survey, which was Household Income and Expenditure Survey (HIES) 2006/07, conducted by the Department of Census and Statistics in Sri Lanka. This study used the cost of basic needs approach poverty line to capture the number of poor, depth and severity of poverty among ACHs and NACHs. The basic statistical techniques, measurements of poverty were used in the study.</t>
  </si>
  <si>
    <t>https://www.researchgate.net/profile/Ruwan-Jayathilaka/publication/318340347_Socio-Economic_and_Demographic_Characteristics_of_Poor_Alcohol_Consumers_in_Sri_Lanka/links/5964aa5aa6fdcc41b1d3818f/Socio-Economic-and-Demographic-Characteristics-of-Poor-Alcohol-Consumers-in-Sri-Lanka.pdf</t>
  </si>
  <si>
    <t>Oliver Walton
Sujeet Karn
Gayathri Lokuge</t>
  </si>
  <si>
    <t>Civil Wars</t>
  </si>
  <si>
    <t>https://www.tandfonline.com/doi/full/10.1080/13698249.2021.1995682</t>
  </si>
  <si>
    <t>Jane Brandt Sørensen
Flemming Konradsen
Thilini Agampodi
Birgitte Refslund Sørensen
Melissa Pearson
Sisira Siribaddana
Thilde Rheinländer</t>
  </si>
  <si>
    <t>Global Public Health </t>
  </si>
  <si>
    <t>https://www.tandfonline.com/doi/epdf/10.1080/17441692.2019.1642366?needAccess=true&amp;role=button</t>
  </si>
  <si>
    <t>V de Silva
D Samarasinghe
N Gunawardena</t>
  </si>
  <si>
    <t>Ceylon Medical Journal</t>
  </si>
  <si>
    <t>A cross-sectional study based on multistage cluster sampling was carried out in four Medical Officer of Health (MOH) areas in the Colombo (urban) and Polonnaruwa (rural) districts to assess the prevalence of tobacco and alcohol use. The Public Health Midwife areas were considered as primary clusters. The sample consisted of males over 18 years. There were 1318 from the Colombo District and 1366 from the Polonnaruwa District. The quantity frequency method was used to assess consumption.</t>
  </si>
  <si>
    <t>National Policy on Alcohol Control</t>
  </si>
  <si>
    <t>Ministry of Health, Nutrition &amp; Indigenous Medicine</t>
  </si>
  <si>
    <t>Alcohol and Drug Information Centre (ADIC), National Authority on Tobacco and Alcohol (NATA) and The Swedish Council for Information on Alcohol and Other Drugs (CAN)</t>
  </si>
  <si>
    <t>https://www.can.se/app/uploads/2020/03/at-report_final-web.pdf</t>
  </si>
  <si>
    <t>Suranga Wanniarachchi</t>
  </si>
  <si>
    <t>Alcohol and Drug Information Centre (ADIC)</t>
  </si>
  <si>
    <t>https://adicsrilanka.org/wp-content/uploads/2022/06/Trend-survey-on-alcohol-2021.pdf</t>
  </si>
  <si>
    <t>Ranil Abeyasinghe</t>
  </si>
  <si>
    <t>Journal of Psychiatry</t>
  </si>
  <si>
    <t>WHO</t>
  </si>
  <si>
    <t>https://apps.who.int/iris/bitstream/handle/10665/352515/9789240043312-eng.pdf</t>
  </si>
  <si>
    <t>https://untobaccocontrol.org/impldb/wp-content/uploads/sri_lanka_2018_annex-1_economic_and_social_costs_of_tobacco_and_alcohol_2015.pdf</t>
  </si>
  <si>
    <t>Meeting Health Challenges in Developing Asia with Corrective Taxes on Alcohol, Tobacco, and Unhealthy Foods</t>
  </si>
  <si>
    <t>Christopher Lane</t>
  </si>
  <si>
    <t>ADB background paper prepared for the report Asian Development Outlook 2022</t>
  </si>
  <si>
    <t>The motivation for corrective taxes on alcohol, tobacco, and unhealthy foods is to change consumer behavior to deter over-consumption of products that have adverse health and social outcomes.</t>
  </si>
  <si>
    <t>https://www.adb.org/sites/default/files/institutional-document/782851/ado2022bp-health-challenges-asia-corrective-taxes.pdf</t>
  </si>
  <si>
    <t>International Center for Alcohol Policies</t>
  </si>
  <si>
    <t>https://ec.europa.eu/health/archive/ph_determinants/life_style/alcohol/forum/docs/alcohol_lib15_en.pdf</t>
  </si>
  <si>
    <t>Assessing Patterns of Alcohol Taxes Produced by Various Types of Excise Tax Methods--A Simulation Study</t>
  </si>
  <si>
    <t>Bundit Sornpaisarn
Chuthaporn Kaewmungkun
Jürgen RehmJürgen Rehm</t>
  </si>
  <si>
    <t>Alcohol and Alcoholism</t>
  </si>
  <si>
    <t>https://www.researchgate.net/publication/278850810_Assessing_Patterns_of_Alcohol_Taxes_Produced_by_Various_Types_of_Excise_Tax_Methods--A_Simulation_Study</t>
  </si>
  <si>
    <t>Shashika D. Rathnayaka
Saroja Selvanathan
E. A. Selvanathan
Parvinder Kler</t>
  </si>
  <si>
    <t>Economic Modelling</t>
  </si>
  <si>
    <t>This study, while considering the traditional static Almost Ideal Demand System (AIDS), in addition, considers two dynamic versions of the AIDS to model the dynamic behaviour of Sri Lankan consumers in consuming eight broad commodity groups using data during the period 1963–2016.</t>
  </si>
  <si>
    <t>https://www.sciencedirect.com/science/article/abs/pii/S0264999318312100?via%3Dihub</t>
  </si>
  <si>
    <t>International Journal of Health Economics and Policy</t>
  </si>
  <si>
    <t>https://www.researchgate.net/profile/T-G-Supun-Prakash/publication/317931644</t>
  </si>
  <si>
    <t>https://www.researchgate.net/profile/Ranil-Abeyasinghe/publication/5597919</t>
  </si>
  <si>
    <t>https://academic.oup.com/alcalc/article/50/3/328/210011</t>
  </si>
  <si>
    <t>Clinical Toxicology</t>
  </si>
  <si>
    <t>https://www.tandfonline.com/doi/pdf/10.1080/15563650701639733</t>
  </si>
  <si>
    <t>Social Marginalisation and Poverty in Rural Sri Lanka</t>
  </si>
  <si>
    <t>Kalinga Tudor Silva</t>
  </si>
  <si>
    <t>http://dl.nsf.ac.lk/bitstream/handle/1/14053/ER-28(10-12)-17.pdf?sequence=2</t>
  </si>
  <si>
    <t>Injuries account for a major proportion of global morbidity and mortality related to alcohol use. Information on the prevalence of alcohol-related injury in rural Sri Lanka is limited. The aims of this study were to determine the burden of alcohol-related injury in a hospital-based sample in rural Sri Lanka and explore factors associated with an increased risk of alcohol-related injury.</t>
  </si>
  <si>
    <t>https://link.springer.com/article/10.1186/s12889-022-12958-8</t>
  </si>
  <si>
    <t>The Influence of the Alcohol Marketing Policy Environment on Adolescent Drinking in Sri Lanka</t>
  </si>
  <si>
    <t>Lathika Athauda</t>
  </si>
  <si>
    <t>https://researchspace.auckland.ac.nz/handle/2292/55362</t>
  </si>
  <si>
    <t>#</t>
  </si>
  <si>
    <t>Estimating demand elasticity in the overall population using Household Expenditure and other survey data; and/or time series data</t>
  </si>
  <si>
    <t>Modeling alternative tax structures/rates on revenues and public health impacts</t>
  </si>
  <si>
    <t>Measuring distributional impacts of tax increases</t>
  </si>
  <si>
    <t>Quantifying economic costs (direct and indirect) of use and how taxes can address these costs</t>
  </si>
  <si>
    <t>Estimating macroeconomic impacts of tax increases, e.g., employment, economic growth, supply chain analysis, etc. through Input-Output, Computable General Equilibrium, and other models</t>
  </si>
  <si>
    <t>Quantifying levels of illicit trade, measuring trends, geographical areas of leakage, etc., using primary and secondary data sources</t>
  </si>
  <si>
    <t>Other</t>
  </si>
  <si>
    <t># of Papers</t>
  </si>
  <si>
    <t>https://ijadr.org/index.php/ijadr/article/view/50/170</t>
  </si>
  <si>
    <t>Academic/ Gray Literature</t>
  </si>
  <si>
    <t>Academic</t>
  </si>
  <si>
    <t>Gray</t>
  </si>
  <si>
    <t>Evidence consistently finds that people with lower socioeconomic status are disproportionately or disparately affected by alcohol-related harms. Alcohol consumption – especially heavy episodic drinking – explains 27% of the socioeconomic inequalities in mortality. As countries progress in their development, alcohol consumption may exacerbate disparities in the burden of disease attributable to alcohol.</t>
  </si>
  <si>
    <t>Socio-Economic and Demographic Characteristics of Poor Alcohol Consumers in Sri Lanka</t>
  </si>
  <si>
    <t xml:space="preserve">The National Alcohol Policy is presented in this context, giving due consideration to the obligations of the government of Sri Lanka under the WHO Global Alcohol Policy initiative and the WHO Global Plan to reduce mortality due to NCDs by 25% by 2025, the latter being an aftermath to the Political Declaration of the high level meeting of the UN General Assembly on the Prevention and Control of NCDs. </t>
  </si>
  <si>
    <t>https://mentalhealth.health.gov.lk/images/Resources/Publications/Policies/national_policy_on_alcohol_cotrol_en.pdf</t>
  </si>
  <si>
    <t>Prevalence of Major Depressive Disorder among Spouses of Men Who Use Alcohol in a Rural Community in Central Sri Lanka</t>
  </si>
  <si>
    <t>https://jpgim.sljol.info/articles/10.4038/jpgim.7858</t>
  </si>
  <si>
    <t>https://sljpsyc.sljol.info/articles/10.4038/sljpsyc.v2i1.3156</t>
  </si>
  <si>
    <t>https://www.researchgate.net/publication/40868844_Alcohol_and_tobacco_use_in_two_districts_in_Sri_Lanka</t>
  </si>
  <si>
    <t>T. G. H. C. Ferdinandis
H. J. De Silva</t>
  </si>
  <si>
    <t>Illicit Alcohol Consumption and Neuropathy – A Preliminary Study in Sri Lanka</t>
  </si>
  <si>
    <t>https://academic.oup.com/alcalc/article/43/2/171/122708</t>
  </si>
  <si>
    <t>Ranil Abeyasinghe
David Gunnell</t>
  </si>
  <si>
    <t>Social Psychiatry and Psychiatry Epidemiology</t>
  </si>
  <si>
    <t>https://academic.oup.com/alcalc/article/41/suppl_1/i47/135763</t>
  </si>
  <si>
    <t>Bundit Sornpaisarn 
Kevin Shield  
Joanna Cohen 
Robert Schwartz  
Jürgen Rehm</t>
  </si>
  <si>
    <t xml:space="preserve">Bundit Sornpaisarna 
Kevin Shield 
Jakob Manthey 
Yuriko Limmade
Wah Yun Low
Vo Van Thang
Jürgen Rehm
</t>
  </si>
  <si>
    <t>National Authority on Tobacco and Alcohol
World Health Organization, Country office for Sri Lanka
Expert Committee on Tobacco, Alcohol and Illicit Drugs -Sri Lanka Medical Association
Health Intervention Technology Assessment Programme - Thailand</t>
  </si>
  <si>
    <t>Håkan Leifman</t>
  </si>
  <si>
    <t>Uditha Liyanage</t>
  </si>
  <si>
    <t>L. Schölin 
M. Weerasinghe 
S. Agampodi 
U. Chathurange
S. Rajapaksha 
A. Holloway 
J. Norrie 
F. Mohamed 
M. Eddleston
M. Pearson</t>
  </si>
  <si>
    <t>Prabhath Pallewaththa
Geethani Niwarthana
Prakash Thambiliyagodage
Turlin Abenayaka
Palitha Abeykoon</t>
  </si>
  <si>
    <t>Dewasmika Ariyasinghe 
Ranil Abeysinghe
Prabhash Siriwardhana,
Tharaka Dassanayake</t>
  </si>
  <si>
    <t>Ashanka Mahilal Beligaswatte 
Prof. Senanayake
A. Kularatne 
Asoka B. Seneviratne, 
M.S. Padmini Wijenayake
W. Keerthi Kularatne 
L. Manoji Pathirage</t>
  </si>
  <si>
    <t>Giora Rahav
Richard Wilsnack
Kim Bloomfield
Gerhard Gmel
Sandra Kuntsche</t>
  </si>
  <si>
    <t>Consumption Patterns of Food, Tobacco and Beverages: A Cross-Country Analysis</t>
  </si>
  <si>
    <t>S. Selvanathan
E.A. Selvanathan</t>
  </si>
  <si>
    <t>This study considers the consumption patterns of food, tobacco, soft drinks, and alcohol in 43 developed and developing countries. Such an analysis is important for policy issues associated with tobacco, alcohol, and soft drinks. </t>
  </si>
  <si>
    <t>https://www.tandfonline.com/doi/abs/10.1080/00036840500392664</t>
  </si>
  <si>
    <t>Price and Income Elasticities for Alcohol in Sri Lanka</t>
  </si>
  <si>
    <t>Modelling Sri Lankan Consumption Patterns Using Error Corrected LA-AIDS</t>
  </si>
  <si>
    <t>Alcohol Consumption and Attributable Harm in Middle-Income South-East Asian Countries: Epidemiology and Policy Options</t>
  </si>
  <si>
    <t>Economic Costs of Alcohol Use in Sri Lanka</t>
  </si>
  <si>
    <t>Economic and Social Costs of Tobacco and Alcohol in Sri Lanka 2015</t>
  </si>
  <si>
    <t>Trends and Patterns of Alcohol Consumption in Sri Lanka 1981-2017</t>
  </si>
  <si>
    <t>Involvement of Alcohol in Injury Cases in Rural Sri Lanka: Prevalence and Associated Factors Among In-Patients in Three Primary Care Hospitals</t>
  </si>
  <si>
    <t>Rethinking Alcohol and Conflict: The Politics of Alcohol in Post-War Sri Lanka and Nepal</t>
  </si>
  <si>
    <t>Trend Survey on Alcohol</t>
  </si>
  <si>
    <t>Addressing Alcohol Consumption and Socioeconomic Inequalities: How a Health Promotion Approach Can Help</t>
  </si>
  <si>
    <t>A Qualitative Exploration of Rural and Semi-Urban Sri Lankan Men’s Alcohol Consumption</t>
  </si>
  <si>
    <t>Implementation of National Action Plans on Noncommunicable Diseases, Bhutan, Cambodia, Indonesia, Philippines, Sri Lanka, Thailand, and Viet Nam</t>
  </si>
  <si>
    <t>Prevalence and Pattern of Alcohol Use among Government Officers in Urban Sri Lanka</t>
  </si>
  <si>
    <t>Is There a Link Between Alcohol Consumption and the Level of Poverty?</t>
  </si>
  <si>
    <t>National Alcohol Use Prevalence Survey in Sri Lanka</t>
  </si>
  <si>
    <t>Prevalence, Patterns and Correlates of Alcohol Consumption and its’ Association with Tobacco Smoking among Sri Lankan Adults: A Cross-Sectional Study</t>
  </si>
  <si>
    <t>Towards an Evidence Based Alcohol Policy</t>
  </si>
  <si>
    <t>Alcohol and Tobacco Use among Males in Two Districts in Sri Lanka</t>
  </si>
  <si>
    <t>Psychological Autopsy Study of Suicide in Three Rural and Semi-Rural Districts of Sri Lanka</t>
  </si>
  <si>
    <t>An Outbreak of Fatal Pneumonitis Caused by Contamination of Illicit Alcohol with Paraquat</t>
  </si>
  <si>
    <t>The National Science Foundation of Sri Lanka</t>
  </si>
  <si>
    <t>Bulletin of the World Health Organization</t>
  </si>
  <si>
    <t xml:space="preserve">Static-demand systems used in empirical studies are based on the assumption that consumers immediately and fully adjust to a new equilibrium when either incomes or prices change. In reality, consumers are unlikely to have adjusted to equilibrium in each time period and the assumption of instantaneous adjustments by consumers is potentially incorrect. The dynamic modelling approach allows for intertemporal rationality of consumer behaviour by explicitly considering the mechanism underlying the short-run adjustment process.
</t>
  </si>
  <si>
    <r>
      <t xml:space="preserve">Noncommercial Alcohol in Southern Asia: The Case of Kasippu in Sri Lanka in </t>
    </r>
    <r>
      <rPr>
        <i/>
        <sz val="11"/>
        <rFont val="Calibri"/>
        <family val="2"/>
        <scheme val="minor"/>
      </rPr>
      <t>Noncommercial Alcohol in Three Regions</t>
    </r>
  </si>
  <si>
    <t>The income elasticity implied by model can be calculated as 
To calculate these elasticities, the ML estimates of the marginal shares (i) and income
flexibility (f) and the budget shares are used.</t>
  </si>
  <si>
    <r>
      <t xml:space="preserve">The study concludes that strategies for success can include anticipating producer and consumer responses in tax design, having an effective tax enforcement strategy, and considering expenditure policies and product regulation to reinforce tax policy objectives. Extensive literature provides advice on corrective tax implementation, drawing on the expertise of international organizations, academics, and nongovernment organizations.
</t>
    </r>
    <r>
      <rPr>
        <b/>
        <sz val="11"/>
        <rFont val="Calibri"/>
        <family val="2"/>
        <scheme val="minor"/>
      </rPr>
      <t>Price elasticity for alcohol products in low and middle-income countries: -0.64</t>
    </r>
  </si>
  <si>
    <t>For this study, one hundred unique hypothetical alcoholic beverages were mathematically simulated based on the amount of ethanol and perceived qualities contained. Second, beverages were assigned values of various costs and tax rates, and third, patterns of tax burden were assessed per unit of ethanol produced by each type of tax method.</t>
  </si>
  <si>
    <t>In this study, different tax methods have produced different tax burdens per unit of ethanol for different alcoholic beverages. The tax burden produced by the ad valorem tax resulted in a lower tax burden for low perceived-quality alcoholic beverages. The specific tax method has shown the same tax burden for both low and high-perceived-quality alcoholic beverages. However, high perceived-quality beverages have benefited from a lower tax burden per beverage price. Lastly, the combination tax method has resulted in a lower tax burden for medium-perceived-quality alcoholic beverages.</t>
  </si>
  <si>
    <t>This study has analyzed trends in alcohol consumption, alcohol-attributable deaths, and the burden of disease, using secondary data from UN agencies.</t>
  </si>
  <si>
    <t>The study draws on qualitative research in Sri Lanka and Nepal to build a more complex picture of alcohol’s role in post-war societies that is attuned to its political economy dimensions and its politically symbolic role.</t>
  </si>
  <si>
    <t>The study concludes that there is a strong association between alcohol consumption and suicide/poisoning/deliberate self-harm in Sri Lanka and proposes a number of research priorities.</t>
  </si>
  <si>
    <t>Among 50 people, 5 presented with ever and progressive dyspnoea, and died 9–30 days after exposure. The study was able to trace 35 potentially exposed persons who survived and compared them to the fatalities. Fever, headache, cough, dyspnoea, abdominal pain, hepatomegaly, and lung signs were more common among those who died. The autopsy revealed widespread renal and hepatic necrosis in the early deaths, and prominent pulmonary fibrosis in those dying later.</t>
  </si>
  <si>
    <t>Literature review and preliminary field visits were used.</t>
  </si>
  <si>
    <t>This is an editorial.</t>
  </si>
  <si>
    <t>This is a review providing an overview of the topic.</t>
  </si>
  <si>
    <t>The analyses were conducted by means of ARIMA time series analysis for arrack and beer separately. Yearly data on the sales of beer and arrack in the entire country were used. National GDP figures were used as a proxy measure of income, and yearly price data for arrack and beer were from Colombo, the largest metropolitan area in the country.</t>
  </si>
  <si>
    <t>This paper examines certain non-economic parameters of rural poverty in Sri Lanka. In some communities, illegal operations such as brewing of illicit liquor, growing of cannabis, and illicit felling of timber present serious problems. They include the diversion of scarce funds away from basic needs of women, children and other family members, health consequences of addictive behaviors, impact on labour productivity, impact on domestic violence and crime, impact on social marginalisation and life in general. On the other hand, economic significance of alcohol and tobacco industries in generating employment cannot be disregarded.</t>
  </si>
  <si>
    <t xml:space="preserve">Macro-level data relating to consumption on licensed alcohol reveal that per capita alcohol consumption steadily increased from 1989 to 2001.  This is an outcome of multiple factors, including aggressive promotion of alcohol by multinational companies, increased availability through recent expansion of licensed outlets, which in turn may be partly attributable to issuing of liquor licenses through the party's political machines, the increased purchasing power of the population at large and increased emotional and social stress also reflected in a variety of other ways. According to one estimate, nearly 90% of liquor consumption in certain dry zone districts is illicit brews. In conformity with trends of alcohol consumption, alcohol-related morbidity and mortality also reveal a corresponding increase since 1980s. Alcohol and drug related convictions have rapidly increased in recent years so much so, that nearly 60% of annual admissions to prisons are due to alcohol and drug-related violations under the Excise Ordinance. Comparison of expenditure on alcohol and tobacco among various income deciles indicates that the percentage of income spent on substance abuse tends to be higher in lower income deciles, with the lowest income decile reporting 12.25% of income diverting to substance use as compared to 1.6% for the highest income decile. These data suggest that the constraints to household budgets arising from alcohol, tobacco, and drug dependencies may be much greater in low-income households. A substantial share of limited incomes of such households appears to be diverted to maintaining addictive behaviors of one or more adult male household members (usually male-headed households). </t>
  </si>
  <si>
    <t>This paper identifies the pattern of gender differences in drinking across societies and examine its association with other societal characteristics.</t>
  </si>
  <si>
    <t>In all of the considered societies, including Sri Lanka, men’s drinking was more prevalent and heavier than women’s drinking. Differences between countries in the gender gap in drinking were strongly associated with women’s position in society, as well as with modernization. Similar results were obtained for indicators of alcohol’s adverse consequences. This suggests that gender differences should be studied not only as individual behaviours, but also as societal traits, associated with other characteristics of the social system.</t>
  </si>
  <si>
    <t>The study has described a series of unsuspected paraquat poisonings presenting as an outbreak of fatal acute pneumonitis. Exposure to paraquat occurred during the widespread practice of adding substances to alter the taste or potency of kasippu, an illicit alcohol. Paraquat is a widely available herbicide and a leading cause of death in cases of intentional self-poisoning in rural Sri Lanka. A higher than usual amount of paraquat had been added accidentally to the kasippu containers. These had not been discarded because of the cost that would incur to the brewers. Unlike typical cases of paraquat ingestion, these patients were initially diagnosed to have respiratory infections, until autopsy of the first case led to the correct diagnosis.</t>
  </si>
  <si>
    <t>This is a case series, including the 50 people who were exposed to the paraquat. Non-parametric methods were used for statistical analysis, which was done using SPSS version 10.0.</t>
  </si>
  <si>
    <t xml:space="preserve">This paper examines the characteristics of a large sample of Sri Lankan suicides to inform approaches to prevention, as the country's suicide rates are among the highest in the world. </t>
  </si>
  <si>
    <t xml:space="preserve">Psychological autopsy studies of suicides occurred in three rural districts of Sri Lanka during August–October 1997. Data were analyzed using version 7.0 of Stata. The case histories were independently interpreted by two psychiatrists to identify the presence of depression (graded based on version 10 of the ICD), alcohol use (graded: none, social, problem, and dependent), psychosis, and physical illness.
</t>
  </si>
  <si>
    <r>
      <t>Interviews were conducted with contacts of 372 of the 499 suicides that occurred over the study period. Males accounted for 79% of the deaths. 21% of male and 57% of female suicides were over 25 years of age. Pesticide self-poisoning accounted for 259 (70%) of the deaths. 62% of the deaths occurred in hospital and 26% had made previous suicidal gestures. 138 (37%) were moderately or severely depressed and 144 (49%) of male suicides, but only 2 (2.5%) of the females, were alcohol dependent.</t>
    </r>
    <r>
      <rPr>
        <b/>
        <sz val="11"/>
        <rFont val="Calibri"/>
        <family val="2"/>
        <scheme val="minor"/>
      </rPr>
      <t xml:space="preserve"> Illegally brewed alcohol (kasippu) was the main product used by two thirds (62%) of problem drinkers.</t>
    </r>
    <r>
      <rPr>
        <sz val="11"/>
        <rFont val="Calibri"/>
        <family val="2"/>
        <scheme val="minor"/>
      </rPr>
      <t xml:space="preserve"> There was a family history of suicide in 20% of cases. 
</t>
    </r>
  </si>
  <si>
    <t>This paper compares the effects on peripheral and autonomic nerve functions of Sri Lankan illicitly distilled alcohol consumption versus legal spirit consumption.</t>
  </si>
  <si>
    <t>Lower-limb motor and sensory nerve conduction parameters were affected in both groups of alcoholics. When compared with controls, in illicit spirit drinkers the mean heart rate indexes of all parasympathetic tests were lower, while in legal spirit drinkers the heart rate response to standing was affected. There were no differences in the results of the above tests when the two groups of heavy drinkers were compared.</t>
  </si>
  <si>
    <t>The study investigates the prevalence and consumption of tobacco and alcohol among males in the Colombo and Polonnaruwa districts</t>
  </si>
  <si>
    <t>Abstinence was significantly higher in rural areas (75.2%) compared to urban areas (56.6%). The prevalence of current drinking in urban areas (32.9%) was significantly higher than in rural areas (20.8%). Alcohol consumption in urban areas (33.1 units/week) was significantly higher than in rural areas (20.9). 51.6/1000 males in urban areas and 14.6/1000 males in rural areas consumed daily. The prevalence of current smoking was also higher in urban areas (29.9%) than in rural areas (24.4%).</t>
  </si>
  <si>
    <t>Alcohol abuse is a major problem in Sri Lanka. Alcohol policies cannot be based on religious views, political expediency or tax revenue. Pitfalls in following policies followed in developed societies without regard to the local conditions abound. A sufficient body of evidence based knowledge exists today in the medical literature to help formulate a rational alcohol policy that suits Sri Lanka. The public and private sector agencies along with the medical profession should play an active role in formulating and enacting such a policy. The need to promote local research into alcohol related problems is also emphasized.</t>
  </si>
  <si>
    <t xml:space="preserve">In Sri Lanka, increases in the prices of legal alcohol led to an increase in illicit alcohol consumption and a surge of alcohol related disorders despite evidence to suggest that by raising the price of alcohol, a society could restrict the availability of alcohol. </t>
  </si>
  <si>
    <t>This paper investigates a number of secondary data sets from the Department of Police, Registrar General’s Office for Statistics, Ministry of Health and Nutrition, National Poisons Information Center, and Lanka Library Forum to shed light on the link between suicide/self-harm and rising alcohol consumption.</t>
  </si>
  <si>
    <t>Most studies on alcohol consumption carried out in Sri Lanka are limited to single/few provinces in the island. The objective of this study was to determine the prevalence, patterns, and correlates of alcohol consumption among a larger sample of adults in Sri Lanka.</t>
  </si>
  <si>
    <t>This cross-sectional study was conducted in 7 of all 9 provinces in Sri Lanka, between 2005 and 2006. A nationally representative sample of 5000 adults over 18 years of age was selected using multi-stage random cluster sampling. Data of 4532 participants were collected using an interviewer administered questionnaire. Data analysis included chi-squared test, multiple logistic regression analysis and Spearman correlation using Stata/SE 10.0 (StataCorp LP., Texas, USA) software package.</t>
  </si>
  <si>
    <t>The overall, urban, and rural prevalence of current drinking was 23.7%, 29.5%, and 22.2% respectively. Current and former drinking was much higher in males at 48.1% and 21.4%, respectively, compared to females at 1.2% and 0.7%, respectively. The highest prevalence of drinking in males (58.9%) and females (2.2%) was in the 30 – 39 and &lt;20 year age groups respectively. Lowest prevalence in men (24.6%) and women (0%) was in the &gt;70 years age-group. Hazardous drinking was seen in 5.2% of men and 0.02% of women. Male sex, urban living and current smoking correlated with both current and hazardous drinking. Lower level of education, and age &gt;70 years positively correlated with hazardous drinking.</t>
  </si>
  <si>
    <t>Alcohol consumption is a risk factor for NCDs. A national NCD risk factor survey conducted in Sri Lanka in 2008 estimated a prevalence of alcohol use of 26% among males aged between 17–64 years. It is important to assess the current situation, in order to determine trends in alcohol consumption in the country which will contribute to planning of comprehensive prevention programmes.</t>
  </si>
  <si>
    <t>A descriptive cross sectional study was conducted in the 14 to 64 year age group. Sample size was 3750 comprising 750 participants in each 10 year age/sex stratum (250 males and 500 females). Out of this figure, 3728 responded. A multi-stage cluster sampling technique was used and a Public Health Midwife (PHM) area was considered as a cluster. Data were collected using an interviewer administered questionnaire obtained from the “Alcohol” module of the WHO STEP wise approach. Core variables and some expanded variables were assessed in the data collection tool. Data collectors were PHMs attached to the Medical Officer of Health office in the area where the cluster was selected. Analysis was done using SPSS version 16 and results in relation to prevalence of alcohol use were presented as percentages.</t>
  </si>
  <si>
    <t>Prevalence of current drinkers were 39.6% among males and 2.4% among females when adjusted to the population of the districts in which the sample was obtained. The most consumed type, among those who have ever used alcohol, is beer (76.9%) followed by spirits (51.5%), wine (25.8%), kasippu (22.2%), palmyrah toddy (16.9%), toddy (16.8%), and other types not detailed in the questionnaire (5.3%).</t>
  </si>
  <si>
    <t>This study estimates the prevalence of major depressive disorder (MDD) among spouses of men who use alcohol in two rural areas in Sri Lanka and examines whether the severity of alcohol-related problems (ARPs) in men and presence of alcohol-related domestic violence are associated with MDD among these women.</t>
  </si>
  <si>
    <t>The point prevalence of Major Depressive Disorder in the study sample was 33.33% with no significant difference in the prevalence of MDD between the two villages in the study sample. 11 women in Handabowa (15.5%) and 14 women in Handapaldeniya (16.5%) reported a past history of depression. Increasing age, morning drinking, and domestic violence were significant predictors of the present episode of depression, and thus were entered into multiple regression model. The final multiple regression model containing age, morning drinking, and domestic violence explained 15% of the variation in occurrence or non-occurrence of Major Depressive Disorder.</t>
  </si>
  <si>
    <t>The main aim of this study is to measure the effects of alcohol consumption on the level of poverty in a systematic way. </t>
  </si>
  <si>
    <t>As this study proposes to estimate the likelihood of being the category of poor or non-poor, based on the type of alcohol consumed and other socio-economic factors, the appropriate model to use would be the probit model, with the binary dependent variable taking value 1 if the household is non-poor and 0 otherwise. The probit model is a linear probability model which has parameters reflecting the changes in the likelihood of being a nonpoor household to changes in the explanatory variables.</t>
  </si>
  <si>
    <t xml:space="preserve">Using Sri Lanka as a case study, this article demonstrates that the consumption of various types of alcoholic beverages, particularly, the illegal beverages, has a significant positive association with the level of poverty. The findings of this study suggest that the consumption of illegal alcoholic beverages increases the likelihood of being in a poor household by 2–3%. The results of this study also find that households who are characterized as non-poor but are just above the poverty line behave more like the poor rather than the non-poor in terms of alcohol consumption. </t>
  </si>
  <si>
    <t>In  Sri  Lanka,  per capita alcohol consumption has marginally increased from  2.2  to  3.7  liters and according to the average monthly household expenditure by major non-food expenditure groups in  Sri  Lanka,  liquor, narcotic, drugs, and tobacco is remaining at 3.7%. Illicit alcohol is another issue that emerged.  Even though strategies have been taken to address illicit alcohol, the issue was not changed to a satisfactory level. The overall objective of the study was to determine the prevailing alcohol use trend among government officers in Sethsiripaya.</t>
  </si>
  <si>
    <t>A descriptive cross sectional study was conducted in Sethsiripaya, Stage–II, Sri Lanka to determine the alcohol use trend. The study population was government officers who work at various institutions including ministries, departments in Sethsiripaya premises. Convenience sampling method was used to select the sample. 442 officers were participated (n=240 for female and n=202 for male). Those who were not Sri Lankans or who were terminally ill were excluded from the study. Self-administered questionnaire was used to collect data. The questionnaire was developed based on WHO-Steps wise approach to Chronic Disease risk factor Surveillance. Data analysis was performed using the Statistical Package for the Social Sciences (SPSS) version-20 statistical software package.</t>
  </si>
  <si>
    <t xml:space="preserve">The study found that current prevalence of alcohol consumption was 46.6% of males and 1.2% females. Among the study participants 74.8% males and 5.8% females have consumed alcohol at least once in their life time. Most of the male participants started their alcohol use between the ages of 17-19 years. A recall of alcohol consumption for the last two months revealed that 26.6% male consumed over two glasses, 22.4% between 1-2 glasses and 17% less than ¼ glass per day. Also 44.7% participants had consumed alcohol every 1-2 days during the last month. Only 3 females reported that they consumed alcohol during the last month. The most consumed alcohol type was arrack (27.7%). 36.9% male users consumed different types of alcohol while 17% of males had beer. 43.3% participants were attempting to quit. </t>
  </si>
  <si>
    <t>Related policies and legislation include: National Authority on Tobacco and Alcohol Act, No. 27 of 2006 (NATA Act), Exercise Ordinance No. 8 of 1912, Sri Lanka National Policy for the Prevention and Control of Drug Abuse, 2005, and Sri Lanka Police Ordinance (Amended in 1984).</t>
  </si>
  <si>
    <t>This policy has 10 objectives to benefit Sri Lanka and reduce the burden of alcohol use on the country: 1. Eliminate all forms of promotion of alcohol products and promotion of alcohol use, 2. Enforce pricing, trade and investment policies related to the different aspects of alcohol trade, 3. Reduce the availability of and accessibility to alcohol products, 4. Protect all segments of the population from the consequences of alcohol use at home, workplaces, and public places, 5. Eliminate all types of injuries related to alcohol including road traffic injuries, 6. Create a social milieu that prevents initiation and discourages alcohol use, 7. Promote surveillance and research on alcohol related issues including the impact on the country's development at large, 8. Strengthen support services and rehabilitation with the involvement of the community, 9. Prevent alcohol industry interference on National Policy on Alcohol Control, and 10. Implement and monitor the National Policy on Alcohol Control in par with the provision of NATA Act.</t>
  </si>
  <si>
    <t>It was found that the social characteristics related to the ACHs were significantly different from other households. For instance headship, average number of younger and elderly people, education attainment, marital status, and usual activities were significantly different in poor ACHs. This study also found that ACHs had a relatively higher percentage of dependents and a lower percentage of working persons. It recognised that illegal alcohol consumption is popular in the rural and estate sector and that legal alcohol consumption is popular in the urban sector. Furthermore poor ACHs and households belonging to the lowest income (expenditure) deciles tended to consume more kasippu and toddy. In addition, this study concluded that kasippu and toddy consuming households faced a relatively higher incidence, depth and severity of poverty.</t>
  </si>
  <si>
    <r>
      <t>By 2016, Member States of the WHO developed and implemented national action plans on noncommunicable diseases in line with the </t>
    </r>
    <r>
      <rPr>
        <i/>
        <sz val="11"/>
        <rFont val="Calibri"/>
        <family val="2"/>
        <scheme val="minor"/>
      </rPr>
      <t>Global action plan for the prevention and control of noncommunicable diseases (2013–2020).</t>
    </r>
    <r>
      <rPr>
        <sz val="11"/>
        <rFont val="Calibri"/>
        <family val="2"/>
        <scheme val="minor"/>
      </rPr>
      <t> The implementation status of the recommended best-buy noncommunicable diseases interventions in seven Asian countries: Bhutan, Cambodia, Indonesia, Philippines, Sri Lanka, Thailand, and Viet Nam were assessed in 2018.</t>
    </r>
  </si>
  <si>
    <t>Data were gathered from a range of published reports and directly from health ministries, and included interventions that addressed the use of tobacco and alcohol, inadequate physical activity, and high salt intake, as well as health-systems responses, and identified gaps and proposed solutions. </t>
  </si>
  <si>
    <t>Harmful alcohol drinking can have health and socio-economic consequences. However, consumption is also associated with pleasure and symbolic meanings. Alcohol consumption is increasing in Sri Lanka. This study explores alcohol intake patterns to inform interventions and policies.</t>
  </si>
  <si>
    <r>
      <t>Qualitative data were collected over 11 months in 2014 and 2015 in the North Central Province of Sri Lanka. 10 focus group discussions were conducted in gender, age, and geographically (rural and semi-urban) segregated groups. Observations were conducted at alcohol selling establishments and social gatherings. Bourdieu’s concepts </t>
    </r>
    <r>
      <rPr>
        <i/>
        <sz val="11"/>
        <rFont val="Calibri"/>
        <family val="2"/>
        <scheme val="minor"/>
      </rPr>
      <t>practice</t>
    </r>
    <r>
      <rPr>
        <sz val="11"/>
        <rFont val="Calibri"/>
        <family val="2"/>
        <scheme val="minor"/>
      </rPr>
      <t>, </t>
    </r>
    <r>
      <rPr>
        <i/>
        <sz val="11"/>
        <rFont val="Calibri"/>
        <family val="2"/>
        <scheme val="minor"/>
      </rPr>
      <t>habitus, symbolic capital</t>
    </r>
    <r>
      <rPr>
        <sz val="11"/>
        <rFont val="Calibri"/>
        <family val="2"/>
        <scheme val="minor"/>
      </rPr>
      <t> and </t>
    </r>
    <r>
      <rPr>
        <i/>
        <sz val="11"/>
        <rFont val="Calibri"/>
        <family val="2"/>
        <scheme val="minor"/>
      </rPr>
      <t>distinction</t>
    </r>
    <r>
      <rPr>
        <sz val="11"/>
        <rFont val="Calibri"/>
        <family val="2"/>
        <scheme val="minor"/>
      </rPr>
      <t> were used for the analysis. Three groups of consumers emerged: moderate consumers, abstainers, and heavy drinkers. They each exercised distinctions through social codes of conduct within and towards other groups of consumers. Symbolic capital was expressed through choice of alcohol. </t>
    </r>
  </si>
  <si>
    <t>Norms of ‘acceptable consumption’ were defined as ‘moderate drinking’ in covert, social and contained settings. Public, uncontrolled, and solitary consumption violated norms of appropriate consumption. Young consumers communicated a ‘modern lifestyle’ through their consumption. This study found that alcohol practices mirrored social norms in this Sri Lankan setting. Alcohol and drug prevention and intervention efforts should take this into account.</t>
  </si>
  <si>
    <t>Adolescent drinking is predicted to increase in the South Asian region over the next few years. There has also been an increase in alcohol marketing especially targeting adolescents in the region. The overarching aim of this study was to describe the alcohol marketing policy environment influencing adolescent drinking in Sri Lanka.</t>
  </si>
  <si>
    <t>A mixed methods study design was undertaken to examine the role of policy, marketing, cultural, and societal norms and expectations on adolescent attitudes and behavior towards alcohol. Analysis of documents pertaining to alcohol policies were undertaken. A series of in-depth interviews with policy stakeholders were also undertaken to explore the ‘back story’ and supplementary narrative for the various policy decisions and changes. A series of focus group discussions with 16 to 19 year olds were conducted to examine perceptions of and experiences with alcohol marketing and use. Finally, an online adolescent survey was undertaken using pre validated and novel measures to assess drinking behavior among adolescents from a range of Colombo secondary schools. Findings from all studies were integrated to identify links to address the overarching aims.</t>
  </si>
  <si>
    <t>The qualitative analysis of policy documents indicated that alcohol policies have evolved over time with changes in context and expectations. For example, the Ministry of Health regulates alcohol marketing and accessibility and the more powerful Ministry of Finance controls tax, licensing, production and availability of alcohol. Industry influence was apparent within the weak alcohol policy environment, described by the fifteen stakeholders as being ‘lukewarm’. This was compounded by the identified lack of public health programmes that targeted adolescent drinking. Adolescents in the eight focus group discussions perceived that ‘it’s normal to drink’.</t>
  </si>
  <si>
    <t>This is a brief, a part of a snapshot series on alcohol policies and practice.</t>
  </si>
  <si>
    <t>Alcohol consumption may exacerbate disparities as countries progress in their economic development. The availability and affordability of alcohol in lower resourced settings reinforce and exacerbate inequalities. Society responses to men and women’s drinking reflect broader gender norms as women are judged more harshly on their behaviour and appearance. People from lower socioeconomic groups drink more heavily on drinking occasions and engage in other risky behaviours, yet have lower access to health services. Drinking patterns and health behaviours explain some, but not all, of the outcomes experienced by those with fewer resources. There remains a gap in knowledge and practice of what works in settings with fewer resources and how alcohol policies affect men and women. Alcohol control policies effectively reduce socioeconomic inequalities and should be combined with upstream interventions to address the root causes of inequalities.</t>
  </si>
  <si>
    <t xml:space="preserve">The study aims to determine different trends of alcohol use within the country in terms of different products, age groups, and districts. </t>
  </si>
  <si>
    <t xml:space="preserve">The trend survey for the year 2021 was conducted following the same methodology which has been continued for the past two decades, to keep the consistency of the results. However, the procedure for data collection for the trend survey was slightly deviated from the standard process due to the guidelines established by the health authorities for the COVID-19 pandemic. The survey was conducted in 10 districts in Sri Lanka: Anuradhapura, Badulla, Matale, Colombo, Gampaha, Jaffna, Kegalle, Kurunegala, Batticaloa and Hambanthota. Multi-stage sample design was used in the study. Male population above 15 years of age who were residing in Sri Lanka at the time of the survey were included as respondents for the study. From each district, 250 participants were included in the survey. Therefore, the total sample size was 2500 in all 10 districts. 
</t>
  </si>
  <si>
    <t>This article develops a comparative and multi-disciplinary approach to demonstrate how narratives about alcohol can reinforce existing processes of social marginalisation and how alcohol can play an important symbolic role in post-war politics.</t>
  </si>
  <si>
    <t xml:space="preserve">Alcohol can serve as a device for accentuating nationalist political agendas, or as a cultural flashpoint for political contestation, as seen in the brief examples of internal tensions in Sri Lanka’s coalition government relating to alcohol policy and women in 2018, or in the tensions that emerged between the central government and representatives of ethnic groups in Eastern Nepal in 2020. These effects are not unique to conflict or post-war settings but are likely to resonate more powerfully in these contexts since conflict-affected countries are often marked by strong divisions between social groups, and since the ending of war often gives rise to anxieties about growing connectivity, consumption and the erosion of traditional norms. Still, the ending of war does not by itself explain shifts in post-war alcohol consumption. Alcohol epitomises many of the contradictions of post-war transitions and as such may be a useful object of study for understanding some of these contradictory and ambiguous elements.
</t>
  </si>
  <si>
    <t>Involvement of alcohol in injury amongst in-patients was assessed in three hospitals in the North Central Province of Sri Lanka over 6 months. Adult patients were eligible. Patients were assessed for: injury characteristics, current alcohol use (in the past year) using the Alcohol Use Disorder Identification Test (AUDIT), and acute intoxication. Patients with a BAC reading equivalent of 10 mg/dL (2.17 mmol/L) were considered as having an alcohol-related injury. Binary logistic regression was used to explore association between alcohol-related injury and demographic and injury characteristics</t>
  </si>
  <si>
    <t>A total of 883 injured patients were eligible and consented to the study. No alcohol use was reported by 487 (55.2%) of patients (35.6% of men, 95.2% of women). Prevalence of alcohol-related injuries was 14.8% overall and 32.8% among current alcohol users. Almost all patients with an alcohol-related injury were male (122/123; 99.2%), and 24 (18.8%) of these patients scored positive for possible alcohol dependence. Patients with an alcohol-related injury had significantly higher AUDIT scores, were significantly more likely to be aged 26–40 or 41–55 years (compared to 18–25 years), to have a transport-related injury (compared to animal/plant sting/bite), and have intentional injuries.</t>
  </si>
  <si>
    <t>This paper examines the emerging patterns of noncommercial alcohol production and consumption in Sri Lanka, set against an overview of the situation in some other countries of southern Asia. As in other regions, the popularity of noncommercial beverages in the region is driven by the significant price differential between commercial and noncommercial alcohol: the latter is cheaper because such beverages avoid taxation and are normally manufactured with low-cost ingredients, unchecked by official quality controls. The loss of revenue to the government is phenomenal, and the challenge to public health from alcohol poisoning and injuries may be high.</t>
  </si>
  <si>
    <t>The case of kasippu and the regulatory developments in Sri Lanka may serve as an example of issues faced by other countries in southern Asia. On the one hand, alcohol policy regimes of successive governments in Sri Lanka have been predicated on the increasing dependence on revenue streams from excise duties and taxes for alcohol production and import; on the other hand, the authorities have consistently attempted to restrict the consumption of alcohol by reducing the number of sales outlets and opportunities to promote individual alcohol beverages. This ambivalence in policy has confused many manufacturers of alcohol in the country and has, in fact, hindered their attempt to entertain long-term strategic goals. It has also discouraged many large, international companies that have, at one time or another, examined the prospect of entering the small but attractive alcohol market in Sri Lanka.</t>
  </si>
  <si>
    <t>The study has two main aims. The first is to describe and analyse the per capita alcohol consumption in Sri Lanka over the past 35 years, with a primary focus on the latter part of the period (2000-2017). Both consumption levels as well as beverage specific consumption trends were studied. The second aim is to analyse the regional trends (by district and province) from 1998 to 2016. Special attention is on whether or not the differences in consumption levels across the regions and provinces are decreasing over time (i.e. converging).</t>
  </si>
  <si>
    <t>The main variable studied is the recorded alcohol consumption in Sri Lanka which covers the sales of all main alcoholic beverages sold in on- and off- licensed premises. Other alcohol consumption data are analysed as well, mainly in order to get a better understanding of whether or not the recorded consumption trends seems reasonable and are in concordance with the findings from these other data. This study estimates the litres of alcohol consumed by tourists and relates the estimates to the total recorded consumption. Another data source is drinking of alcohol assessed by general population surveys of the adult population between 2002 and 2015. By combining total consumption data and general population data, the per capita consumption and consumption per drinker for men and women are estimated. The estimates presented in this study are compared with the current WHO-estimates for Sri Lanka. Regional recorded consumption trends are studied with main focus on whether or not the regions (districts and provinces) show similar trends over the years and whether or not the differences in consumption levels between the regions are diminishing over time.</t>
  </si>
  <si>
    <t xml:space="preserve">Recorded consumption peaked in 2012 and has thereafter decreased almost year by year. In 2017, the consumption reached 2.4 litres of pure alcohol per capita aged 15+, which is a 16% decline compared to 2012 (2.9 litres). Beer explains a large part of the increase from 2009-2012 and also the entire decrease from 2012 to 2017. The biggest drop in beer consumption took place  from 2015 to 2016 (0.60 to 0.34 litres of pure alcohol). In addition, regional data shows that almost all regions follow the national trend with an increase from 2000 to 2012 (especially 2009-2012) and then a stable or decreasing trend in many districts and provinces. The differences in consumption levels between districts and provinces diminish over the study period, from 1998 to 2016, mainly as a result of initially low-consumption districts approaching the levels of the districts with overall higher, but steadier, consumption levels. </t>
  </si>
  <si>
    <t>The study aims to estimate the economic costs of tobacco and alcohol use in Sri Lanka, identify data gaps in estimating the costs of alcohol and tobacco use, and identify different methodologies for estimating costs and select appropriate approaches for demarcating and evaluating costs.</t>
  </si>
  <si>
    <t xml:space="preserve">Both direct and indirect costs of the use of alcohol and tobacco were estimated. The costs of illness were calculated by combining the human capital approach and prevalence-based estimates as proposed in the International guidelines for estimating the costs of substance abuse by the WHO (Single et al., 2003). </t>
  </si>
  <si>
    <t>The direct and indirect costs of alcohol and tobacco in Sri Lanka were estimated to be Rs. 209.03 billion (US$ 1,548.37 million) for the year 2015. The cost of alcohol was Rs. 119.66 Billion (US$ 886.37 million), and Rs. 89.37 billion (US$ 662.0 million) for tobacco.</t>
  </si>
  <si>
    <t>This study has used the prevalence-based cost of illness methodology specified by the WHO and uses the gross costing approach. The direct costs included the costs of curative care (inpatient and outpatient care borne by the state and out-of-pocket expenditure borne by patients) for alcohol-related diseases, weighted by the respective population attributable fractions. Indirect costs consisted of lost earnings due to absenteeism of the patient and carers due to seeking care and recuperation and the loss of income due to mortality. Data from the Ministry of Health, Registrar General’s Department, Department of Census and Statistics, and the National Cancer Registry was used. Systemic and house costs and population attributable fractions were obtained from research studies. Economists, public health experts, medical administrators, and clinical specialists were iteratively consulted during the estimation and validation of the costs and the results.</t>
  </si>
  <si>
    <t>The estimated present value of current and future economic cost of the alcohol-related conditions for Sri Lanka in 2015 was USD 885.86 million, 1.07% of the GDP of that year. The direct cost of alcohol related disease conditions was USD 388.35 million, which was 44% of the total cost, while the indirect cost was USD 497.50 million, which was 66% of the total cost. Road injury cost was the highest cost category among the conditions studied.</t>
  </si>
  <si>
    <t>Starting from a level of consumption significantly below the global average, the majority of countries in the region markedly increased their alcohol consumption along with the economic development they experienced between 2010 and 2017. The majority of South-East Asian countries had parallel increasing trends in the age-standardized alcohol-attributable deaths and DALYs since 2010, in contrast to global trends. While all countries put some alcohol control policies in place, there was significant variation. In particular, three of the countries which were most successful in reducing consumption and harm (Malaysia, Philippines, and Sri Lanka) applied more effective tax methods based on specific taxation alone or in combination with another taxation method, applying higher taxation rates and regularly increasing them over time.</t>
  </si>
  <si>
    <t>The study examines patterns of tax burdens produced by specific, ad valorem, and various types of combination taxations.</t>
  </si>
  <si>
    <t>The public health approach is followed as these considerations generally dominate the policy-making process and, more pragmatically, it can be difficult to separate internalities from externalities, for example in assessing who bears the burden of additional health care expenses that result from consumption of harmful products.</t>
  </si>
  <si>
    <r>
      <t xml:space="preserve">Consumers in the developing countries spend a much higher proportion of their income on food than consumers in developed countries. The proportion of expenditure allocated to tobacco, alcohol, and soft drinks are similar in the two groups of countries. On average, people around the world allocate about one quarter of their income on food, 2.6% on tobacco, 3.2% on alcohol, and 1.2% on soft drinks. The income elasticity estimates reveal that food is a necessity in most countries, while tobacco and alcohol are necessities in most of the developed countries and luxuries in a majority of developing countries. Soft drinks are a luxury in a majority of the developing as well as the developed countries. The own-price elasticities show that demand for all four commodities is price inelastic in all countries.
</t>
    </r>
    <r>
      <rPr>
        <b/>
        <sz val="11"/>
        <rFont val="Calibri"/>
        <family val="2"/>
        <scheme val="minor"/>
      </rPr>
      <t>Price elasticity for alcohol in Sri Lanka: -0.472</t>
    </r>
    <r>
      <rPr>
        <sz val="11"/>
        <rFont val="Calibri"/>
        <family val="2"/>
        <scheme val="minor"/>
      </rPr>
      <t xml:space="preserve">
Price elasticity for alcohol in developing countries: -0.57
Price elasticity for alcohol in developed countries: -0.44
Price elasticity for alcohol in all countries: -0.50
Income elasticity for alcohol and soft drinks: 0.946</t>
    </r>
  </si>
  <si>
    <t>The study systematically reviews research outlining the effects of price and taxation on alcohol consumption, alcohol-related harms, and drinking initiation in low- and middle-income countries (LMIC).</t>
  </si>
  <si>
    <t>The systematic review and meta-analyses were conducted according to internationally standardized protocols (Preferred Reporting  Items  for  Systematic  Review  and  Meta-Analysis;  PRISMA).  Data  were  collected  up  to  June  2011  by  searching  the  peer-reviewed  article databases  MEDLINE,  EMBASE,  PsycINFO,  and  EconLit,  along  with  the  WHO’s  gray literature Database of Abstracts of Reviews of Effects, and by reference tracking. The meta-analyses were performed using random effects analysis, tests for publication bias, and sensitivity analyses.</t>
  </si>
  <si>
    <r>
      <t xml:space="preserve">The systematic search in this study disclosed 12 studies that outlined an association between alcohol price or taxation and alcohol consumption in LMIC, while no articles were found that outlined a relationship between taxation and/or price and alcohol-related harms or drinking initiation in LMIC.  The elasticity estimates were  –0.64 for total consumption of alcohol, –0.50 for consumption of beer, and –0.79 for consumption of other alcoholic beverages. The price elasticity of demand for alcohol in  LMIC is similar to that found in high-income countries.  There is an imperative need for research on the association between alcohol price or taxation and alcohol-related harms and drinking initiation in LMIC.
</t>
    </r>
    <r>
      <rPr>
        <b/>
        <sz val="11"/>
        <rFont val="Calibri"/>
        <family val="2"/>
        <scheme val="minor"/>
      </rPr>
      <t>Price elasticity of total alcohol consumption in Sri Lanka: 0.35</t>
    </r>
    <r>
      <rPr>
        <sz val="11"/>
        <rFont val="Calibri"/>
        <family val="2"/>
        <scheme val="minor"/>
      </rPr>
      <t xml:space="preserve">
</t>
    </r>
  </si>
  <si>
    <r>
      <t xml:space="preserve">The estimated results indicate that all commodities have price inelastic demand in both the short- and long-run. The differences between short- and long-run demand elasticities indicate the need to adopt a dynamic approach in estimating demand elasticities because the income and price elasticities are key inputs for policy analysis in economy-wide modelling.
</t>
    </r>
    <r>
      <rPr>
        <b/>
        <sz val="11"/>
        <rFont val="Calibri"/>
        <family val="2"/>
        <scheme val="minor"/>
      </rPr>
      <t>(Alcoholic beverages were considered under food expenditure and not as a separate expenditure category)</t>
    </r>
  </si>
  <si>
    <t>This paper studies the effect of changes in income, as well as prices of beer and arrack, on alcohol sales in Sri Lanka during the period 1981-2017.</t>
  </si>
  <si>
    <r>
      <t xml:space="preserve">No short-term effects of changes in price or income were found on sales. However, changes in the price of beer were significant, with a lag structure, which implies a delayed effect of price changes on the sales of beer. A significant cross-price effect of changes in the price of beer on arrack sales were found as well.
</t>
    </r>
    <r>
      <rPr>
        <b/>
        <sz val="11"/>
        <rFont val="Calibri"/>
        <family val="2"/>
        <scheme val="minor"/>
      </rPr>
      <t xml:space="preserve">In the second model, price elasticity was -1.05 for beer. This means that an increase in price (weighted) during year 0 and the year before had a negative effect on sales during year 0. </t>
    </r>
  </si>
  <si>
    <t>The Influence of Societal Level Factors on Men's and Women's Alcohol Consumption and Alcohol Problems</t>
  </si>
  <si>
    <t>A series of simple logistic regression analyses were initially performed to examine whether different independent variables are significant predictors of current MDD among the women. The factors that had a significant association with MDD in the simple regression analyses were entered in to a multiple logistic regression model. A less conservative level of significance (P &lt; 0.25) was set in choosing factors to be entered into the multiple regression model. Data were analysed using the statistical software STATA Version 11.1.</t>
  </si>
  <si>
    <t>Research Space, Auckland</t>
  </si>
  <si>
    <t>Elasticity of Alcohol Consumption, Alcohol- Related Harms, and Drinking Initiation In Low - and Middle- Income Countries: A Systematic Review and Meta-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</si>
</sst>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b/>
      <sz val="12"/>
      <color theme="1"/>
      <name val="Calibri"/>
      <family val="2"/>
    </font>
    <font>
      <u/>
      <sz val="11"/>
      <color theme="10"/>
      <name val="Calibri"/>
      <family val="2"/>
      <scheme val="minor"/>
    </font>
    <font>
      <sz val="11"/>
      <name val="Calibri"/>
      <family val="2"/>
      <scheme val="minor"/>
    </font>
    <font>
      <b/>
      <sz val="11"/>
      <name val="Calibri"/>
      <family val="2"/>
      <scheme val="minor"/>
    </font>
    <font>
      <b/>
      <sz val="11"/>
      <color theme="1"/>
      <name val="Calibri"/>
      <family val="2"/>
      <scheme val="minor"/>
    </font>
    <font>
      <b/>
      <sz val="14"/>
      <name val="Calibri"/>
      <family val="2"/>
      <scheme val="minor"/>
    </font>
    <font>
      <u/>
      <sz val="11"/>
      <name val="Calibri"/>
      <family val="2"/>
      <scheme val="minor"/>
    </font>
    <font>
      <i/>
      <sz val="11"/>
      <name val="Calibri"/>
      <family val="2"/>
      <scheme val="minor"/>
    </font>
  </fonts>
  <fills count="5">
    <fill>
      <patternFill patternType="none"/>
    </fill>
    <fill>
      <patternFill patternType="gray125"/>
    </fill>
    <fill>
      <patternFill patternType="solid">
        <fgColor rgb="FFFFFFFF"/>
        <bgColor rgb="FFFFFFFF"/>
      </patternFill>
    </fill>
    <fill>
      <patternFill patternType="solid">
        <fgColor rgb="FFFCFCFC"/>
        <bgColor rgb="FFFCFCFC"/>
      </patternFill>
    </fill>
    <fill>
      <patternFill patternType="solid">
        <fgColor theme="2" tint="-0.14999847407452621"/>
        <bgColor indexed="64"/>
      </patternFill>
    </fill>
  </fills>
  <borders count="1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35">
    <xf numFmtId="0" fontId="0" fillId="0" borderId="0" xfId="0"/>
    <xf numFmtId="0" fontId="2" fillId="0" borderId="0" xfId="0" applyFont="1" applyAlignment="1">
      <alignment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Alignment="1">
      <alignment horizontal="center" wrapText="1"/>
    </xf>
    <xf numFmtId="0" fontId="8" fillId="0" borderId="0" xfId="0" applyFont="1" applyAlignment="1">
      <alignment horizontal="center" wrapText="1"/>
    </xf>
    <xf numFmtId="0" fontId="4" fillId="0" borderId="1" xfId="0" applyFont="1" applyBorder="1" applyAlignment="1">
      <alignment horizontal="center" vertical="top" wrapText="1"/>
    </xf>
    <xf numFmtId="0" fontId="3" fillId="0" borderId="1" xfId="0" applyFont="1" applyBorder="1" applyAlignment="1">
      <alignment horizontal="left" vertical="top" wrapText="1"/>
    </xf>
    <xf numFmtId="0" fontId="8" fillId="0" borderId="3" xfId="0" applyFont="1" applyBorder="1" applyAlignment="1">
      <alignment horizontal="center"/>
    </xf>
    <xf numFmtId="0" fontId="0" fillId="0" borderId="3" xfId="0" applyBorder="1" applyAlignment="1">
      <alignment horizontal="center"/>
    </xf>
    <xf numFmtId="0" fontId="1" fillId="0" borderId="0" xfId="0" applyFont="1" applyAlignment="1">
      <alignment wrapText="1"/>
    </xf>
    <xf numFmtId="0" fontId="6" fillId="0" borderId="3" xfId="0" applyFont="1" applyBorder="1" applyAlignment="1">
      <alignment horizontal="left" vertical="top" wrapText="1"/>
    </xf>
    <xf numFmtId="0" fontId="6" fillId="0" borderId="3" xfId="0" applyFont="1" applyBorder="1" applyAlignment="1">
      <alignment horizontal="left" vertical="top"/>
    </xf>
    <xf numFmtId="0" fontId="6" fillId="3" borderId="3" xfId="0" applyFont="1" applyFill="1" applyBorder="1" applyAlignment="1">
      <alignment horizontal="left" vertical="top" wrapText="1"/>
    </xf>
    <xf numFmtId="0" fontId="6" fillId="2" borderId="3" xfId="0" applyFont="1" applyFill="1" applyBorder="1" applyAlignment="1">
      <alignment horizontal="left" vertical="top" wrapText="1"/>
    </xf>
    <xf numFmtId="0" fontId="10" fillId="0" borderId="8" xfId="1" applyFont="1" applyBorder="1" applyAlignment="1">
      <alignment horizontal="left" vertical="top" wrapText="1"/>
    </xf>
    <xf numFmtId="0" fontId="10" fillId="0" borderId="8" xfId="0" applyFont="1" applyBorder="1" applyAlignment="1">
      <alignment horizontal="left" vertical="top" wrapText="1"/>
    </xf>
    <xf numFmtId="0" fontId="6" fillId="0" borderId="8" xfId="0" applyFont="1" applyBorder="1" applyAlignment="1">
      <alignment horizontal="left" vertical="top" wrapText="1"/>
    </xf>
    <xf numFmtId="0" fontId="6" fillId="0" borderId="10" xfId="0" applyFont="1" applyBorder="1" applyAlignment="1">
      <alignment horizontal="left" vertical="top" wrapText="1"/>
    </xf>
    <xf numFmtId="0" fontId="10" fillId="0" borderId="11" xfId="0" applyFont="1" applyBorder="1" applyAlignment="1">
      <alignment horizontal="left" vertical="top" wrapText="1"/>
    </xf>
    <xf numFmtId="0" fontId="6" fillId="0" borderId="13" xfId="0" applyFont="1" applyBorder="1" applyAlignment="1">
      <alignment horizontal="left" vertical="top" wrapText="1"/>
    </xf>
    <xf numFmtId="0" fontId="10" fillId="0" borderId="14" xfId="1" applyFont="1" applyBorder="1" applyAlignment="1">
      <alignment horizontal="left" vertical="top" wrapText="1"/>
    </xf>
    <xf numFmtId="0" fontId="6" fillId="4" borderId="5"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10" fillId="0" borderId="8" xfId="1" applyFont="1" applyFill="1" applyBorder="1" applyAlignment="1">
      <alignment horizontal="left" vertical="top" wrapText="1"/>
    </xf>
    <xf numFmtId="0" fontId="9"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1666876</xdr:colOff>
      <xdr:row>15</xdr:row>
      <xdr:rowOff>76200</xdr:rowOff>
    </xdr:from>
    <xdr:to>
      <xdr:col>7</xdr:col>
      <xdr:colOff>3829050</xdr:colOff>
      <xdr:row>15</xdr:row>
      <xdr:rowOff>3020282</xdr:rowOff>
    </xdr:to>
    <xdr:pic>
      <xdr:nvPicPr>
        <xdr:cNvPr id="3" name="Picture 2">
          <a:extLst>
            <a:ext uri="{FF2B5EF4-FFF2-40B4-BE49-F238E27FC236}">
              <a16:creationId xmlns:a16="http://schemas.microsoft.com/office/drawing/2014/main" id="{1324738F-0BE0-5FBD-695F-096F80E3B3BE}"/>
            </a:ext>
          </a:extLst>
        </xdr:cNvPr>
        <xdr:cNvPicPr>
          <a:picLocks noChangeAspect="1"/>
        </xdr:cNvPicPr>
      </xdr:nvPicPr>
      <xdr:blipFill rotWithShape="1">
        <a:blip xmlns:r="http://schemas.openxmlformats.org/officeDocument/2006/relationships" r:embed="rId1"/>
        <a:srcRect l="25238" t="15041" r="28741" b="6629"/>
        <a:stretch/>
      </xdr:blipFill>
      <xdr:spPr>
        <a:xfrm>
          <a:off x="19516726" y="34070925"/>
          <a:ext cx="2162174" cy="2944082"/>
        </a:xfrm>
        <a:prstGeom prst="rect">
          <a:avLst/>
        </a:prstGeom>
      </xdr:spPr>
    </xdr:pic>
    <xdr:clientData/>
  </xdr:twoCellAnchor>
  <xdr:twoCellAnchor editAs="oneCell">
    <xdr:from>
      <xdr:col>6</xdr:col>
      <xdr:colOff>85725</xdr:colOff>
      <xdr:row>5</xdr:row>
      <xdr:rowOff>202557</xdr:rowOff>
    </xdr:from>
    <xdr:to>
      <xdr:col>6</xdr:col>
      <xdr:colOff>1343025</xdr:colOff>
      <xdr:row>5</xdr:row>
      <xdr:rowOff>1303599</xdr:rowOff>
    </xdr:to>
    <xdr:pic>
      <xdr:nvPicPr>
        <xdr:cNvPr id="2" name="Picture 1">
          <a:extLst>
            <a:ext uri="{FF2B5EF4-FFF2-40B4-BE49-F238E27FC236}">
              <a16:creationId xmlns:a16="http://schemas.microsoft.com/office/drawing/2014/main" id="{98D6F108-87D4-2B87-D689-59A7AFF9097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160" t="33854" r="24038" b="37901"/>
        <a:stretch/>
      </xdr:blipFill>
      <xdr:spPr bwMode="auto">
        <a:xfrm>
          <a:off x="13801725" y="6631932"/>
          <a:ext cx="1257300" cy="110104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l.nsf.ac.lk/bitstream/handle/1/14053/ER-28(10-12)-17.pdf?sequence=2" TargetMode="External"/><Relationship Id="rId18" Type="http://schemas.openxmlformats.org/officeDocument/2006/relationships/hyperlink" Target="https://untobaccocontrol.org/impldb/wp-content/uploads/sri_lanka_2018_annex-1_economic_and_social_costs_of_tobacco_and_alcohol_2015.pdf" TargetMode="External"/><Relationship Id="rId26" Type="http://schemas.openxmlformats.org/officeDocument/2006/relationships/hyperlink" Target="https://www.tandfonline.com/doi/abs/10.1080/13811118.2011.589705?role=button&amp;needAccess=true&amp;journalCode=usui20" TargetMode="External"/><Relationship Id="rId3" Type="http://schemas.openxmlformats.org/officeDocument/2006/relationships/hyperlink" Target="https://www.tandfonline.com/author/Jayathilaka%2C+Ruwan" TargetMode="External"/><Relationship Id="rId21" Type="http://schemas.openxmlformats.org/officeDocument/2006/relationships/hyperlink" Target="https://www.ncbi.nlm.nih.gov/pmc/articles/PMC6357573/pdf/BLT.18.220483.pdf" TargetMode="External"/><Relationship Id="rId34" Type="http://schemas.openxmlformats.org/officeDocument/2006/relationships/hyperlink" Target="https://mentalhealth.health.gov.lk/images/Resources/Publications/Policies/national_policy_on_alcohol_cotrol_en.pdf" TargetMode="External"/><Relationship Id="rId7" Type="http://schemas.openxmlformats.org/officeDocument/2006/relationships/hyperlink" Target="https://www.researchgate.net/publication/278850810_Assessing_Patterns_of_Alcohol_Taxes_Produced_by_Various_Types_of_Excise_Tax_Methods--A_Simulation_Study" TargetMode="External"/><Relationship Id="rId12" Type="http://schemas.openxmlformats.org/officeDocument/2006/relationships/hyperlink" Target="https://www.tandfonline.com/doi/pdf/10.1080/15563650701639733" TargetMode="External"/><Relationship Id="rId17" Type="http://schemas.openxmlformats.org/officeDocument/2006/relationships/hyperlink" Target="https://ijadr.org/index.php/ijadr/article/view/50/170" TargetMode="External"/><Relationship Id="rId25" Type="http://schemas.openxmlformats.org/officeDocument/2006/relationships/hyperlink" Target="https://bmcpublichealth.biomedcentral.com/articles/10.1186/1471-2458-14-612" TargetMode="External"/><Relationship Id="rId33" Type="http://schemas.openxmlformats.org/officeDocument/2006/relationships/hyperlink" Target="https://www.researchgate.net/publication/40868844_Alcohol_and_tobacco_use_in_two_districts_in_Sri_Lanka" TargetMode="External"/><Relationship Id="rId2" Type="http://schemas.openxmlformats.org/officeDocument/2006/relationships/hyperlink" Target="https://www.tandfonline.com/journals/usui20" TargetMode="External"/><Relationship Id="rId16" Type="http://schemas.openxmlformats.org/officeDocument/2006/relationships/hyperlink" Target="https://ijadr.org/index.php/ijadr/article/view/277/461" TargetMode="External"/><Relationship Id="rId20" Type="http://schemas.openxmlformats.org/officeDocument/2006/relationships/hyperlink" Target="https://www.tandfonline.com/doi/epdf/10.1080/17441692.2019.1642366?needAccess=true&amp;role=button" TargetMode="External"/><Relationship Id="rId29" Type="http://schemas.openxmlformats.org/officeDocument/2006/relationships/hyperlink" Target="https://academic.oup.com/alcalc/article/41/suppl_1/i47/135763" TargetMode="External"/><Relationship Id="rId1" Type="http://schemas.openxmlformats.org/officeDocument/2006/relationships/hyperlink" Target="https://bmcpublichealth.biomedcentral.com/" TargetMode="External"/><Relationship Id="rId6" Type="http://schemas.openxmlformats.org/officeDocument/2006/relationships/hyperlink" Target="https://ec.europa.eu/health/archive/ph_determinants/life_style/alcohol/forum/docs/alcohol_lib15_en.pdf" TargetMode="External"/><Relationship Id="rId11" Type="http://schemas.openxmlformats.org/officeDocument/2006/relationships/hyperlink" Target="https://academic.oup.com/alcalc/article/50/3/328/210011" TargetMode="External"/><Relationship Id="rId24" Type="http://schemas.openxmlformats.org/officeDocument/2006/relationships/hyperlink" Target="https://jpgim.sljol.info/articles/10.4038/jpgim.7858" TargetMode="External"/><Relationship Id="rId32" Type="http://schemas.openxmlformats.org/officeDocument/2006/relationships/hyperlink" Target="https://www.sciencedirect.com/science/article/abs/pii/S0955395920301961" TargetMode="External"/><Relationship Id="rId5" Type="http://schemas.openxmlformats.org/officeDocument/2006/relationships/hyperlink" Target="https://www.adb.org/sites/default/files/institutional-document/782851/ado2022bp-health-challenges-asia-corrective-taxes.pdf" TargetMode="External"/><Relationship Id="rId15" Type="http://schemas.openxmlformats.org/officeDocument/2006/relationships/hyperlink" Target="https://researchspace.auckland.ac.nz/handle/2292/55362" TargetMode="External"/><Relationship Id="rId23" Type="http://schemas.openxmlformats.org/officeDocument/2006/relationships/hyperlink" Target="https://www.tandfonline.com/doi/abs/10.1080/00036846.2015.1114574" TargetMode="External"/><Relationship Id="rId28" Type="http://schemas.openxmlformats.org/officeDocument/2006/relationships/hyperlink" Target="https://academic.oup.com/alcalc/article/43/2/171/122708" TargetMode="External"/><Relationship Id="rId36" Type="http://schemas.openxmlformats.org/officeDocument/2006/relationships/drawing" Target="../drawings/drawing1.xml"/><Relationship Id="rId10" Type="http://schemas.openxmlformats.org/officeDocument/2006/relationships/hyperlink" Target="https://www.researchgate.net/profile/Ranil-Abeyasinghe/publication/5597919" TargetMode="External"/><Relationship Id="rId19" Type="http://schemas.openxmlformats.org/officeDocument/2006/relationships/hyperlink" Target="https://www.tandfonline.com/doi/full/10.1080/13698249.2021.1995682" TargetMode="External"/><Relationship Id="rId31" Type="http://schemas.openxmlformats.org/officeDocument/2006/relationships/hyperlink" Target="https://www.tandfonline.com/doi/abs/10.1080/00036840500392664" TargetMode="External"/><Relationship Id="rId4" Type="http://schemas.openxmlformats.org/officeDocument/2006/relationships/hyperlink" Target="https://apps.who.int/iris/bitstream/handle/10665/352515/9789240043312-eng.pdf" TargetMode="External"/><Relationship Id="rId9" Type="http://schemas.openxmlformats.org/officeDocument/2006/relationships/hyperlink" Target="https://www.researchgate.net/profile/T-G-Supun-Prakash/publication/317931644" TargetMode="External"/><Relationship Id="rId14" Type="http://schemas.openxmlformats.org/officeDocument/2006/relationships/hyperlink" Target="https://link.springer.com/article/10.1186/s12889-022-12958-8" TargetMode="External"/><Relationship Id="rId22" Type="http://schemas.openxmlformats.org/officeDocument/2006/relationships/hyperlink" Target="https://www.researchgate.net/profile/Ruwan-Jayathilaka/publication/318340347_Socio-Economic_and_Demographic_Characteristics_of_Poor_Alcohol_Consumers_in_Sri_Lanka/links/5964aa5aa6fdcc41b1d3818f/Socio-Economic-and-Demographic-Characteristics-of-Poor-Alcohol-Consumers-in-Sri-Lanka.pdf" TargetMode="External"/><Relationship Id="rId27" Type="http://schemas.openxmlformats.org/officeDocument/2006/relationships/hyperlink" Target="https://sljpsyc.sljol.info/articles/10.4038/sljpsyc.v2i1.3156" TargetMode="External"/><Relationship Id="rId30" Type="http://schemas.openxmlformats.org/officeDocument/2006/relationships/hyperlink" Target="https://www.can.se/app/uploads/2020/03/at-report_final-web.pdf" TargetMode="External"/><Relationship Id="rId35" Type="http://schemas.openxmlformats.org/officeDocument/2006/relationships/hyperlink" Target="https://adicsrilanka.org/wp-content/uploads/2022/06/Trend-survey-on-alcohol-2021.pdf" TargetMode="External"/><Relationship Id="rId8" Type="http://schemas.openxmlformats.org/officeDocument/2006/relationships/hyperlink" Target="https://www.sciencedirect.com/science/article/abs/pii/S0264999318312100?via%3Dihu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99"/>
  <sheetViews>
    <sheetView tabSelected="1" zoomScaleNormal="100"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4.5" defaultRowHeight="15" customHeight="1" x14ac:dyDescent="0.2"/>
  <cols>
    <col min="1" max="1" width="24" style="5" customWidth="1"/>
    <col min="2" max="2" width="38.33203125" style="1" customWidth="1"/>
    <col min="3" max="3" width="31.33203125" style="1" customWidth="1"/>
    <col min="4" max="4" width="8.6640625" style="4" customWidth="1"/>
    <col min="5" max="5" width="34.1640625" style="1" customWidth="1"/>
    <col min="6" max="6" width="69.33203125" style="1" customWidth="1"/>
    <col min="7" max="7" width="70" style="1" customWidth="1"/>
    <col min="8" max="8" width="81.5" style="1" customWidth="1"/>
    <col min="9" max="9" width="31.1640625" style="1" customWidth="1"/>
    <col min="10" max="10" width="67.6640625" style="1" customWidth="1"/>
    <col min="11" max="26" width="8.6640625" style="1" customWidth="1"/>
    <col min="27" max="16384" width="14.5" style="1"/>
  </cols>
  <sheetData>
    <row r="1" spans="1:10" ht="34.5" customHeight="1" x14ac:dyDescent="0.2">
      <c r="A1" s="32" t="s">
        <v>0</v>
      </c>
      <c r="B1" s="28" t="s">
        <v>1</v>
      </c>
      <c r="C1" s="28" t="s">
        <v>2</v>
      </c>
      <c r="D1" s="28" t="s">
        <v>3</v>
      </c>
      <c r="E1" s="28" t="s">
        <v>4</v>
      </c>
      <c r="F1" s="28" t="s">
        <v>5</v>
      </c>
      <c r="G1" s="29"/>
      <c r="H1" s="29"/>
      <c r="I1" s="22"/>
      <c r="J1" s="30" t="s">
        <v>6</v>
      </c>
    </row>
    <row r="2" spans="1:10" ht="45.75" customHeight="1" thickBot="1" x14ac:dyDescent="0.25">
      <c r="A2" s="33"/>
      <c r="B2" s="34"/>
      <c r="C2" s="34"/>
      <c r="D2" s="34"/>
      <c r="E2" s="34"/>
      <c r="F2" s="23" t="s">
        <v>5</v>
      </c>
      <c r="G2" s="23" t="s">
        <v>7</v>
      </c>
      <c r="H2" s="23" t="s">
        <v>8</v>
      </c>
      <c r="I2" s="23" t="s">
        <v>103</v>
      </c>
      <c r="J2" s="31"/>
    </row>
    <row r="3" spans="1:10" ht="126" customHeight="1" x14ac:dyDescent="0.2">
      <c r="A3" s="24">
        <v>1</v>
      </c>
      <c r="B3" s="20" t="s">
        <v>134</v>
      </c>
      <c r="C3" s="20" t="s">
        <v>14</v>
      </c>
      <c r="D3" s="20">
        <v>2020</v>
      </c>
      <c r="E3" s="20" t="s">
        <v>15</v>
      </c>
      <c r="F3" s="20" t="s">
        <v>237</v>
      </c>
      <c r="G3" s="20" t="s">
        <v>169</v>
      </c>
      <c r="H3" s="20" t="s">
        <v>238</v>
      </c>
      <c r="I3" s="20" t="s">
        <v>104</v>
      </c>
      <c r="J3" s="21" t="s">
        <v>16</v>
      </c>
    </row>
    <row r="4" spans="1:10" ht="128.25" customHeight="1" x14ac:dyDescent="0.2">
      <c r="A4" s="25">
        <v>1</v>
      </c>
      <c r="B4" s="11" t="s">
        <v>135</v>
      </c>
      <c r="C4" s="11" t="s">
        <v>75</v>
      </c>
      <c r="D4" s="11">
        <v>2019</v>
      </c>
      <c r="E4" s="11" t="s">
        <v>76</v>
      </c>
      <c r="F4" s="11" t="s">
        <v>156</v>
      </c>
      <c r="G4" s="11" t="s">
        <v>77</v>
      </c>
      <c r="H4" s="11" t="s">
        <v>236</v>
      </c>
      <c r="I4" s="11" t="s">
        <v>104</v>
      </c>
      <c r="J4" s="16" t="s">
        <v>78</v>
      </c>
    </row>
    <row r="5" spans="1:10" ht="191.25" customHeight="1" x14ac:dyDescent="0.2">
      <c r="A5" s="25">
        <v>1</v>
      </c>
      <c r="B5" s="11" t="s">
        <v>242</v>
      </c>
      <c r="C5" s="11" t="s">
        <v>120</v>
      </c>
      <c r="D5" s="11">
        <v>2013</v>
      </c>
      <c r="E5" s="11" t="s">
        <v>15</v>
      </c>
      <c r="F5" s="11" t="s">
        <v>233</v>
      </c>
      <c r="G5" s="11" t="s">
        <v>234</v>
      </c>
      <c r="H5" s="11" t="s">
        <v>235</v>
      </c>
      <c r="I5" s="11" t="s">
        <v>104</v>
      </c>
      <c r="J5" s="27" t="s">
        <v>102</v>
      </c>
    </row>
    <row r="6" spans="1:10" ht="263.25" customHeight="1" x14ac:dyDescent="0.2">
      <c r="A6" s="25">
        <v>1</v>
      </c>
      <c r="B6" s="11" t="s">
        <v>130</v>
      </c>
      <c r="C6" s="11" t="s">
        <v>131</v>
      </c>
      <c r="D6" s="11">
        <v>2006</v>
      </c>
      <c r="E6" s="11" t="s">
        <v>36</v>
      </c>
      <c r="F6" s="11" t="s">
        <v>132</v>
      </c>
      <c r="G6" s="11" t="s">
        <v>158</v>
      </c>
      <c r="H6" s="11" t="s">
        <v>232</v>
      </c>
      <c r="I6" s="11" t="s">
        <v>104</v>
      </c>
      <c r="J6" s="15" t="s">
        <v>133</v>
      </c>
    </row>
    <row r="7" spans="1:10" ht="114" customHeight="1" x14ac:dyDescent="0.2">
      <c r="A7" s="25">
        <v>2</v>
      </c>
      <c r="B7" s="11" t="s">
        <v>64</v>
      </c>
      <c r="C7" s="11" t="s">
        <v>65</v>
      </c>
      <c r="D7" s="11">
        <v>2021</v>
      </c>
      <c r="E7" s="11" t="s">
        <v>66</v>
      </c>
      <c r="F7" s="11" t="s">
        <v>67</v>
      </c>
      <c r="G7" s="11" t="s">
        <v>231</v>
      </c>
      <c r="H7" s="11" t="s">
        <v>159</v>
      </c>
      <c r="I7" s="11" t="s">
        <v>105</v>
      </c>
      <c r="J7" s="16" t="s">
        <v>68</v>
      </c>
    </row>
    <row r="8" spans="1:10" ht="115.5" customHeight="1" x14ac:dyDescent="0.2">
      <c r="A8" s="25">
        <v>2</v>
      </c>
      <c r="B8" s="11" t="s">
        <v>71</v>
      </c>
      <c r="C8" s="11" t="s">
        <v>72</v>
      </c>
      <c r="D8" s="11">
        <v>2015</v>
      </c>
      <c r="E8" s="11" t="s">
        <v>73</v>
      </c>
      <c r="F8" s="11" t="s">
        <v>230</v>
      </c>
      <c r="G8" s="11" t="s">
        <v>160</v>
      </c>
      <c r="H8" s="11" t="s">
        <v>161</v>
      </c>
      <c r="I8" s="11" t="s">
        <v>104</v>
      </c>
      <c r="J8" s="15" t="s">
        <v>74</v>
      </c>
    </row>
    <row r="9" spans="1:10" ht="249" customHeight="1" x14ac:dyDescent="0.2">
      <c r="A9" s="25">
        <v>4</v>
      </c>
      <c r="B9" s="11" t="s">
        <v>136</v>
      </c>
      <c r="C9" s="11" t="s">
        <v>121</v>
      </c>
      <c r="D9" s="11">
        <v>2020</v>
      </c>
      <c r="E9" s="11" t="s">
        <v>25</v>
      </c>
      <c r="F9" s="11" t="s">
        <v>26</v>
      </c>
      <c r="G9" s="11" t="s">
        <v>162</v>
      </c>
      <c r="H9" s="11" t="s">
        <v>229</v>
      </c>
      <c r="I9" s="11" t="s">
        <v>104</v>
      </c>
      <c r="J9" s="15" t="s">
        <v>27</v>
      </c>
    </row>
    <row r="10" spans="1:10" ht="231.75" customHeight="1" x14ac:dyDescent="0.2">
      <c r="A10" s="25">
        <v>4</v>
      </c>
      <c r="B10" s="11" t="s">
        <v>137</v>
      </c>
      <c r="C10" s="11" t="s">
        <v>31</v>
      </c>
      <c r="D10" s="11">
        <v>2018</v>
      </c>
      <c r="E10" s="11" t="s">
        <v>32</v>
      </c>
      <c r="F10" s="11" t="s">
        <v>33</v>
      </c>
      <c r="G10" s="11" t="s">
        <v>227</v>
      </c>
      <c r="H10" s="11" t="s">
        <v>228</v>
      </c>
      <c r="I10" s="11" t="s">
        <v>104</v>
      </c>
      <c r="J10" s="17" t="s">
        <v>34</v>
      </c>
    </row>
    <row r="11" spans="1:10" ht="138" customHeight="1" x14ac:dyDescent="0.2">
      <c r="A11" s="25">
        <v>4</v>
      </c>
      <c r="B11" s="11" t="s">
        <v>138</v>
      </c>
      <c r="C11" s="11" t="s">
        <v>122</v>
      </c>
      <c r="D11" s="11">
        <v>2015</v>
      </c>
      <c r="E11" s="11" t="s">
        <v>61</v>
      </c>
      <c r="F11" s="11" t="s">
        <v>224</v>
      </c>
      <c r="G11" s="11" t="s">
        <v>225</v>
      </c>
      <c r="H11" s="11" t="s">
        <v>226</v>
      </c>
      <c r="I11" s="11" t="s">
        <v>105</v>
      </c>
      <c r="J11" s="15" t="s">
        <v>63</v>
      </c>
    </row>
    <row r="12" spans="1:10" ht="352.5" customHeight="1" x14ac:dyDescent="0.2">
      <c r="A12" s="25">
        <v>6</v>
      </c>
      <c r="B12" s="11" t="s">
        <v>139</v>
      </c>
      <c r="C12" s="12" t="s">
        <v>123</v>
      </c>
      <c r="D12" s="11">
        <v>2018</v>
      </c>
      <c r="E12" s="11" t="s">
        <v>54</v>
      </c>
      <c r="F12" s="11" t="s">
        <v>221</v>
      </c>
      <c r="G12" s="11" t="s">
        <v>222</v>
      </c>
      <c r="H12" s="11" t="s">
        <v>223</v>
      </c>
      <c r="I12" s="11" t="s">
        <v>105</v>
      </c>
      <c r="J12" s="15" t="s">
        <v>55</v>
      </c>
    </row>
    <row r="13" spans="1:10" ht="174" customHeight="1" x14ac:dyDescent="0.2">
      <c r="A13" s="25">
        <v>6</v>
      </c>
      <c r="B13" s="11" t="s">
        <v>157</v>
      </c>
      <c r="C13" s="11" t="s">
        <v>124</v>
      </c>
      <c r="D13" s="11">
        <v>2008</v>
      </c>
      <c r="E13" s="11" t="s">
        <v>69</v>
      </c>
      <c r="F13" s="11" t="s">
        <v>219</v>
      </c>
      <c r="G13" s="11" t="s">
        <v>168</v>
      </c>
      <c r="H13" s="11" t="s">
        <v>220</v>
      </c>
      <c r="I13" s="11" t="s">
        <v>105</v>
      </c>
      <c r="J13" s="16" t="s">
        <v>70</v>
      </c>
    </row>
    <row r="14" spans="1:10" ht="156.75" customHeight="1" x14ac:dyDescent="0.2">
      <c r="A14" s="25">
        <v>7</v>
      </c>
      <c r="B14" s="13" t="s">
        <v>140</v>
      </c>
      <c r="C14" s="11" t="s">
        <v>125</v>
      </c>
      <c r="D14" s="11">
        <v>2022</v>
      </c>
      <c r="E14" s="14" t="s">
        <v>12</v>
      </c>
      <c r="F14" s="13" t="s">
        <v>88</v>
      </c>
      <c r="G14" s="11" t="s">
        <v>217</v>
      </c>
      <c r="H14" s="11" t="s">
        <v>218</v>
      </c>
      <c r="I14" s="11" t="s">
        <v>104</v>
      </c>
      <c r="J14" s="16" t="s">
        <v>89</v>
      </c>
    </row>
    <row r="15" spans="1:10" ht="217.5" customHeight="1" x14ac:dyDescent="0.2">
      <c r="A15" s="25">
        <v>7</v>
      </c>
      <c r="B15" s="11" t="s">
        <v>141</v>
      </c>
      <c r="C15" s="11" t="s">
        <v>43</v>
      </c>
      <c r="D15" s="11">
        <v>2021</v>
      </c>
      <c r="E15" s="11" t="s">
        <v>44</v>
      </c>
      <c r="F15" s="11" t="s">
        <v>215</v>
      </c>
      <c r="G15" s="11" t="s">
        <v>163</v>
      </c>
      <c r="H15" s="11" t="s">
        <v>216</v>
      </c>
      <c r="I15" s="11" t="s">
        <v>104</v>
      </c>
      <c r="J15" s="15" t="s">
        <v>45</v>
      </c>
    </row>
    <row r="16" spans="1:10" ht="243.75" customHeight="1" x14ac:dyDescent="0.2">
      <c r="A16" s="25">
        <v>7</v>
      </c>
      <c r="B16" s="11" t="s">
        <v>142</v>
      </c>
      <c r="C16" s="11" t="s">
        <v>56</v>
      </c>
      <c r="D16" s="11">
        <v>2021</v>
      </c>
      <c r="E16" s="11" t="s">
        <v>57</v>
      </c>
      <c r="F16" s="11" t="s">
        <v>213</v>
      </c>
      <c r="G16" s="11" t="s">
        <v>214</v>
      </c>
      <c r="H16" s="11"/>
      <c r="I16" s="11" t="s">
        <v>105</v>
      </c>
      <c r="J16" s="15" t="s">
        <v>58</v>
      </c>
    </row>
    <row r="17" spans="1:10" ht="237" customHeight="1" x14ac:dyDescent="0.2">
      <c r="A17" s="25">
        <v>7</v>
      </c>
      <c r="B17" s="11" t="s">
        <v>143</v>
      </c>
      <c r="C17" s="11" t="s">
        <v>61</v>
      </c>
      <c r="D17" s="11">
        <v>2021</v>
      </c>
      <c r="E17" s="11" t="s">
        <v>61</v>
      </c>
      <c r="F17" s="11" t="s">
        <v>106</v>
      </c>
      <c r="G17" s="11" t="s">
        <v>211</v>
      </c>
      <c r="H17" s="11" t="s">
        <v>212</v>
      </c>
      <c r="I17" s="11" t="s">
        <v>105</v>
      </c>
      <c r="J17" s="16" t="s">
        <v>62</v>
      </c>
    </row>
    <row r="18" spans="1:10" ht="261.75" customHeight="1" x14ac:dyDescent="0.2">
      <c r="A18" s="25">
        <v>7</v>
      </c>
      <c r="B18" s="11" t="s">
        <v>90</v>
      </c>
      <c r="C18" s="11" t="s">
        <v>91</v>
      </c>
      <c r="D18" s="11">
        <v>2020</v>
      </c>
      <c r="E18" s="14" t="s">
        <v>241</v>
      </c>
      <c r="F18" s="11" t="s">
        <v>208</v>
      </c>
      <c r="G18" s="11" t="s">
        <v>209</v>
      </c>
      <c r="H18" s="11" t="s">
        <v>210</v>
      </c>
      <c r="I18" s="11" t="s">
        <v>104</v>
      </c>
      <c r="J18" s="16" t="s">
        <v>92</v>
      </c>
    </row>
    <row r="19" spans="1:10" ht="159" customHeight="1" x14ac:dyDescent="0.2">
      <c r="A19" s="25">
        <v>7</v>
      </c>
      <c r="B19" s="11" t="s">
        <v>144</v>
      </c>
      <c r="C19" s="11" t="s">
        <v>46</v>
      </c>
      <c r="D19" s="11">
        <v>2019</v>
      </c>
      <c r="E19" s="11" t="s">
        <v>47</v>
      </c>
      <c r="F19" s="11" t="s">
        <v>205</v>
      </c>
      <c r="G19" s="11" t="s">
        <v>206</v>
      </c>
      <c r="H19" s="11" t="s">
        <v>207</v>
      </c>
      <c r="I19" s="11" t="s">
        <v>104</v>
      </c>
      <c r="J19" s="15" t="s">
        <v>48</v>
      </c>
    </row>
    <row r="20" spans="1:10" ht="276.75" customHeight="1" x14ac:dyDescent="0.2">
      <c r="A20" s="25">
        <v>7</v>
      </c>
      <c r="B20" s="11" t="s">
        <v>145</v>
      </c>
      <c r="C20" s="11" t="s">
        <v>28</v>
      </c>
      <c r="D20" s="11">
        <v>2018</v>
      </c>
      <c r="E20" s="12" t="s">
        <v>155</v>
      </c>
      <c r="F20" s="11" t="s">
        <v>203</v>
      </c>
      <c r="G20" s="11" t="s">
        <v>204</v>
      </c>
      <c r="H20" s="11" t="s">
        <v>29</v>
      </c>
      <c r="I20" s="11" t="s">
        <v>104</v>
      </c>
      <c r="J20" s="15" t="s">
        <v>30</v>
      </c>
    </row>
    <row r="21" spans="1:10" ht="159.75" customHeight="1" x14ac:dyDescent="0.2">
      <c r="A21" s="25">
        <v>7</v>
      </c>
      <c r="B21" s="11" t="s">
        <v>107</v>
      </c>
      <c r="C21" s="11" t="s">
        <v>38</v>
      </c>
      <c r="D21" s="11">
        <v>2016</v>
      </c>
      <c r="E21" s="11" t="s">
        <v>39</v>
      </c>
      <c r="F21" s="11" t="s">
        <v>40</v>
      </c>
      <c r="G21" s="11" t="s">
        <v>41</v>
      </c>
      <c r="H21" s="11" t="s">
        <v>202</v>
      </c>
      <c r="I21" s="11" t="s">
        <v>104</v>
      </c>
      <c r="J21" s="15" t="s">
        <v>42</v>
      </c>
    </row>
    <row r="22" spans="1:10" ht="409.5" customHeight="1" x14ac:dyDescent="0.2">
      <c r="A22" s="25">
        <v>7</v>
      </c>
      <c r="B22" s="11" t="s">
        <v>52</v>
      </c>
      <c r="C22" s="11" t="s">
        <v>53</v>
      </c>
      <c r="D22" s="11">
        <v>2016</v>
      </c>
      <c r="E22" s="11" t="s">
        <v>53</v>
      </c>
      <c r="F22" s="11" t="s">
        <v>201</v>
      </c>
      <c r="G22" s="11" t="s">
        <v>200</v>
      </c>
      <c r="H22" s="11" t="s">
        <v>108</v>
      </c>
      <c r="I22" s="11" t="s">
        <v>105</v>
      </c>
      <c r="J22" s="27" t="s">
        <v>109</v>
      </c>
    </row>
    <row r="23" spans="1:10" ht="296.25" customHeight="1" x14ac:dyDescent="0.2">
      <c r="A23" s="25">
        <v>7</v>
      </c>
      <c r="B23" s="14" t="s">
        <v>146</v>
      </c>
      <c r="C23" s="11" t="s">
        <v>126</v>
      </c>
      <c r="D23" s="11">
        <v>2016</v>
      </c>
      <c r="E23" s="11" t="s">
        <v>79</v>
      </c>
      <c r="F23" s="11" t="s">
        <v>197</v>
      </c>
      <c r="G23" s="11" t="s">
        <v>198</v>
      </c>
      <c r="H23" s="11" t="s">
        <v>199</v>
      </c>
      <c r="I23" s="11" t="s">
        <v>104</v>
      </c>
      <c r="J23" s="16" t="s">
        <v>80</v>
      </c>
    </row>
    <row r="24" spans="1:10" ht="132.75" customHeight="1" x14ac:dyDescent="0.2">
      <c r="A24" s="25">
        <v>7</v>
      </c>
      <c r="B24" s="11" t="s">
        <v>147</v>
      </c>
      <c r="C24" s="11" t="s">
        <v>35</v>
      </c>
      <c r="D24" s="11">
        <v>2015</v>
      </c>
      <c r="E24" s="11" t="s">
        <v>36</v>
      </c>
      <c r="F24" s="11" t="s">
        <v>194</v>
      </c>
      <c r="G24" s="11" t="s">
        <v>195</v>
      </c>
      <c r="H24" s="11" t="s">
        <v>196</v>
      </c>
      <c r="I24" s="11" t="s">
        <v>104</v>
      </c>
      <c r="J24" s="15" t="s">
        <v>37</v>
      </c>
    </row>
    <row r="25" spans="1:10" ht="261" customHeight="1" x14ac:dyDescent="0.2">
      <c r="A25" s="25">
        <v>7</v>
      </c>
      <c r="B25" s="11" t="s">
        <v>110</v>
      </c>
      <c r="C25" s="11" t="s">
        <v>127</v>
      </c>
      <c r="D25" s="11">
        <v>2015</v>
      </c>
      <c r="E25" s="11" t="s">
        <v>73</v>
      </c>
      <c r="F25" s="11" t="s">
        <v>192</v>
      </c>
      <c r="G25" s="11" t="s">
        <v>240</v>
      </c>
      <c r="H25" s="11" t="s">
        <v>193</v>
      </c>
      <c r="I25" s="11" t="s">
        <v>104</v>
      </c>
      <c r="J25" s="16" t="s">
        <v>82</v>
      </c>
    </row>
    <row r="26" spans="1:10" ht="173.25" customHeight="1" x14ac:dyDescent="0.2">
      <c r="A26" s="25">
        <v>7</v>
      </c>
      <c r="B26" s="11" t="s">
        <v>148</v>
      </c>
      <c r="C26" s="11" t="s">
        <v>9</v>
      </c>
      <c r="D26" s="11">
        <v>2014</v>
      </c>
      <c r="E26" s="11" t="s">
        <v>10</v>
      </c>
      <c r="F26" s="11" t="s">
        <v>189</v>
      </c>
      <c r="G26" s="11" t="s">
        <v>190</v>
      </c>
      <c r="H26" s="11" t="s">
        <v>191</v>
      </c>
      <c r="I26" s="11" t="s">
        <v>104</v>
      </c>
      <c r="J26" s="15" t="s">
        <v>111</v>
      </c>
    </row>
    <row r="27" spans="1:10" ht="147.75" customHeight="1" x14ac:dyDescent="0.2">
      <c r="A27" s="25">
        <v>7</v>
      </c>
      <c r="B27" s="11" t="s">
        <v>149</v>
      </c>
      <c r="C27" s="11" t="s">
        <v>11</v>
      </c>
      <c r="D27" s="11">
        <v>2014</v>
      </c>
      <c r="E27" s="11" t="s">
        <v>12</v>
      </c>
      <c r="F27" s="11" t="s">
        <v>186</v>
      </c>
      <c r="G27" s="11" t="s">
        <v>187</v>
      </c>
      <c r="H27" s="11" t="s">
        <v>188</v>
      </c>
      <c r="I27" s="11" t="s">
        <v>104</v>
      </c>
      <c r="J27" s="15" t="s">
        <v>13</v>
      </c>
    </row>
    <row r="28" spans="1:10" ht="84.75" customHeight="1" x14ac:dyDescent="0.2">
      <c r="A28" s="25">
        <v>7</v>
      </c>
      <c r="B28" s="11" t="s">
        <v>17</v>
      </c>
      <c r="C28" s="11" t="s">
        <v>18</v>
      </c>
      <c r="D28" s="11">
        <v>2011</v>
      </c>
      <c r="E28" s="11" t="s">
        <v>19</v>
      </c>
      <c r="F28" s="11" t="s">
        <v>20</v>
      </c>
      <c r="G28" s="11" t="s">
        <v>185</v>
      </c>
      <c r="H28" s="11" t="s">
        <v>164</v>
      </c>
      <c r="I28" s="11" t="s">
        <v>104</v>
      </c>
      <c r="J28" s="15" t="s">
        <v>21</v>
      </c>
    </row>
    <row r="29" spans="1:10" ht="231.75" customHeight="1" x14ac:dyDescent="0.2">
      <c r="A29" s="25">
        <v>7</v>
      </c>
      <c r="B29" s="11" t="s">
        <v>150</v>
      </c>
      <c r="C29" s="11" t="s">
        <v>59</v>
      </c>
      <c r="D29" s="11">
        <v>2011</v>
      </c>
      <c r="E29" s="11" t="s">
        <v>60</v>
      </c>
      <c r="F29" s="11" t="s">
        <v>183</v>
      </c>
      <c r="G29" s="11" t="s">
        <v>167</v>
      </c>
      <c r="H29" s="11" t="s">
        <v>184</v>
      </c>
      <c r="I29" s="11" t="s">
        <v>105</v>
      </c>
      <c r="J29" s="15" t="s">
        <v>112</v>
      </c>
    </row>
    <row r="30" spans="1:10" ht="132.75" customHeight="1" x14ac:dyDescent="0.2">
      <c r="A30" s="25">
        <v>7</v>
      </c>
      <c r="B30" s="11" t="s">
        <v>151</v>
      </c>
      <c r="C30" s="11" t="s">
        <v>49</v>
      </c>
      <c r="D30" s="11">
        <v>2009</v>
      </c>
      <c r="E30" s="11" t="s">
        <v>50</v>
      </c>
      <c r="F30" s="11" t="s">
        <v>181</v>
      </c>
      <c r="G30" s="11" t="s">
        <v>51</v>
      </c>
      <c r="H30" s="11" t="s">
        <v>182</v>
      </c>
      <c r="I30" s="11" t="s">
        <v>104</v>
      </c>
      <c r="J30" s="15" t="s">
        <v>113</v>
      </c>
    </row>
    <row r="31" spans="1:10" ht="87" customHeight="1" x14ac:dyDescent="0.2">
      <c r="A31" s="25">
        <v>7</v>
      </c>
      <c r="B31" s="11" t="s">
        <v>115</v>
      </c>
      <c r="C31" s="11" t="s">
        <v>114</v>
      </c>
      <c r="D31" s="11">
        <v>2008</v>
      </c>
      <c r="E31" s="11" t="s">
        <v>22</v>
      </c>
      <c r="F31" s="11" t="s">
        <v>179</v>
      </c>
      <c r="G31" s="11" t="s">
        <v>24</v>
      </c>
      <c r="H31" s="11" t="s">
        <v>180</v>
      </c>
      <c r="I31" s="11" t="s">
        <v>104</v>
      </c>
      <c r="J31" s="15" t="s">
        <v>116</v>
      </c>
    </row>
    <row r="32" spans="1:10" ht="143.25" customHeight="1" x14ac:dyDescent="0.2">
      <c r="A32" s="25">
        <v>7</v>
      </c>
      <c r="B32" s="11" t="s">
        <v>152</v>
      </c>
      <c r="C32" s="11" t="s">
        <v>117</v>
      </c>
      <c r="D32" s="11">
        <v>2008</v>
      </c>
      <c r="E32" s="11" t="s">
        <v>118</v>
      </c>
      <c r="F32" s="11" t="s">
        <v>176</v>
      </c>
      <c r="G32" s="11" t="s">
        <v>177</v>
      </c>
      <c r="H32" s="11" t="s">
        <v>178</v>
      </c>
      <c r="I32" s="11" t="s">
        <v>104</v>
      </c>
      <c r="J32" s="16" t="s">
        <v>81</v>
      </c>
    </row>
    <row r="33" spans="1:10" ht="388.5" customHeight="1" x14ac:dyDescent="0.2">
      <c r="A33" s="25">
        <v>7</v>
      </c>
      <c r="B33" s="11" t="s">
        <v>153</v>
      </c>
      <c r="C33" s="11" t="s">
        <v>128</v>
      </c>
      <c r="D33" s="11">
        <v>2008</v>
      </c>
      <c r="E33" s="11" t="s">
        <v>83</v>
      </c>
      <c r="F33" s="11" t="s">
        <v>174</v>
      </c>
      <c r="G33" s="11" t="s">
        <v>175</v>
      </c>
      <c r="H33" s="11" t="s">
        <v>165</v>
      </c>
      <c r="I33" s="11" t="s">
        <v>104</v>
      </c>
      <c r="J33" s="16" t="s">
        <v>84</v>
      </c>
    </row>
    <row r="34" spans="1:10" ht="99" customHeight="1" x14ac:dyDescent="0.2">
      <c r="A34" s="25">
        <v>7</v>
      </c>
      <c r="B34" s="11" t="s">
        <v>239</v>
      </c>
      <c r="C34" s="11" t="s">
        <v>129</v>
      </c>
      <c r="D34" s="11">
        <v>2006</v>
      </c>
      <c r="E34" s="11" t="s">
        <v>22</v>
      </c>
      <c r="F34" s="11" t="s">
        <v>172</v>
      </c>
      <c r="G34" s="11" t="s">
        <v>23</v>
      </c>
      <c r="H34" s="11" t="s">
        <v>173</v>
      </c>
      <c r="I34" s="11" t="s">
        <v>104</v>
      </c>
      <c r="J34" s="15" t="s">
        <v>119</v>
      </c>
    </row>
    <row r="35" spans="1:10" ht="409.5" customHeight="1" thickBot="1" x14ac:dyDescent="0.25">
      <c r="A35" s="26">
        <v>7</v>
      </c>
      <c r="B35" s="18" t="s">
        <v>85</v>
      </c>
      <c r="C35" s="18" t="s">
        <v>86</v>
      </c>
      <c r="D35" s="18">
        <v>2003</v>
      </c>
      <c r="E35" s="18" t="s">
        <v>154</v>
      </c>
      <c r="F35" s="18" t="s">
        <v>170</v>
      </c>
      <c r="G35" s="18" t="s">
        <v>166</v>
      </c>
      <c r="H35" s="18" t="s">
        <v>171</v>
      </c>
      <c r="I35" s="18" t="s">
        <v>105</v>
      </c>
      <c r="J35" s="19" t="s">
        <v>87</v>
      </c>
    </row>
    <row r="36" spans="1:10" ht="15.75" customHeight="1" x14ac:dyDescent="0.2">
      <c r="F36" s="10"/>
    </row>
    <row r="37" spans="1:10" ht="15.75" customHeight="1" x14ac:dyDescent="0.2"/>
    <row r="38" spans="1:10" ht="15.75" customHeight="1" x14ac:dyDescent="0.2"/>
    <row r="39" spans="1:10" ht="15.75" customHeight="1" x14ac:dyDescent="0.2"/>
    <row r="40" spans="1:10" ht="15.75" customHeight="1" x14ac:dyDescent="0.2"/>
    <row r="41" spans="1:10" ht="15.75" customHeight="1" x14ac:dyDescent="0.2"/>
    <row r="42" spans="1:10" ht="15.75" customHeight="1" x14ac:dyDescent="0.2"/>
    <row r="43" spans="1:10" ht="15.75" customHeight="1" x14ac:dyDescent="0.2"/>
    <row r="44" spans="1:10" ht="15.75" customHeight="1" x14ac:dyDescent="0.2"/>
    <row r="45" spans="1:10" ht="15.75" customHeight="1" x14ac:dyDescent="0.2"/>
    <row r="46" spans="1:10" ht="15.75" customHeight="1" x14ac:dyDescent="0.2"/>
    <row r="47" spans="1:10" ht="15.75" customHeight="1" x14ac:dyDescent="0.2"/>
    <row r="48" spans="1:10"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sheetProtection sheet="1" objects="1" scenarios="1"/>
  <sortState xmlns:xlrd2="http://schemas.microsoft.com/office/spreadsheetml/2017/richdata2" ref="A4:Z999">
    <sortCondition ref="A3:A999"/>
    <sortCondition descending="1" ref="D3:D999"/>
  </sortState>
  <mergeCells count="7">
    <mergeCell ref="F1:H1"/>
    <mergeCell ref="J1:J2"/>
    <mergeCell ref="A1:A2"/>
    <mergeCell ref="B1:B2"/>
    <mergeCell ref="C1:C2"/>
    <mergeCell ref="D1:D2"/>
    <mergeCell ref="E1:E2"/>
  </mergeCells>
  <hyperlinks>
    <hyperlink ref="E27" r:id="rId1" xr:uid="{00000000-0004-0000-0000-000001000000}"/>
    <hyperlink ref="E28" r:id="rId2" xr:uid="{00000000-0004-0000-0000-000003000000}"/>
    <hyperlink ref="C24" r:id="rId3" xr:uid="{00000000-0004-0000-0000-000005000000}"/>
    <hyperlink ref="J17" r:id="rId4" xr:uid="{00000000-0004-0000-0000-000007000000}"/>
    <hyperlink ref="J7" r:id="rId5" xr:uid="{00000000-0004-0000-0000-000008000000}"/>
    <hyperlink ref="J13" r:id="rId6" xr:uid="{00000000-0004-0000-0000-000009000000}"/>
    <hyperlink ref="J8" r:id="rId7" xr:uid="{00000000-0004-0000-0000-00000A000000}"/>
    <hyperlink ref="J4" r:id="rId8" xr:uid="{00000000-0004-0000-0000-00000B000000}"/>
    <hyperlink ref="J23" r:id="rId9" xr:uid="{00000000-0004-0000-0000-00000C000000}"/>
    <hyperlink ref="J32" r:id="rId10" xr:uid="{00000000-0004-0000-0000-00000D000000}"/>
    <hyperlink ref="J25" r:id="rId11" xr:uid="{00000000-0004-0000-0000-00000E000000}"/>
    <hyperlink ref="J33" r:id="rId12" xr:uid="{00000000-0004-0000-0000-00000F000000}"/>
    <hyperlink ref="J35" r:id="rId13" xr:uid="{00000000-0004-0000-0000-000012000000}"/>
    <hyperlink ref="J14" r:id="rId14" xr:uid="{00000000-0004-0000-0000-000014000000}"/>
    <hyperlink ref="J18" r:id="rId15" xr:uid="{00000000-0004-0000-0000-000015000000}"/>
    <hyperlink ref="J3" r:id="rId16" xr:uid="{DF10FB73-44D1-9548-8C21-9A36BC72B48C}"/>
    <hyperlink ref="J5" r:id="rId17" xr:uid="{178736C7-EEA5-E64B-BF7A-C7F614627098}"/>
    <hyperlink ref="J11" r:id="rId18" xr:uid="{0665B5B2-BFEC-42D0-AACB-328A131B61A6}"/>
    <hyperlink ref="J15" r:id="rId19" xr:uid="{50B9C06A-19F8-4526-8EBF-9305266E6DE3}"/>
    <hyperlink ref="J19" r:id="rId20" xr:uid="{CDD78B0F-B982-4F74-89D1-FE9CB6331F42}"/>
    <hyperlink ref="J20" r:id="rId21" xr:uid="{2C015C50-6CFE-4B04-932B-3DEE44079375}"/>
    <hyperlink ref="J21" r:id="rId22" display="https://www.researchgate.net/profile/Ruwan-Jayathilaka/publication/318340347_Socio-Economic_and_Demographic_Characteristics_of_Poor_Alcohol_Consumers_in_Sri_Lanka/links/5964aa5aa6fdcc41b1d3818f/Socio-Economic-and-Demographic-Characteristics-of-Poor-Alcohol-Consumers-in-Sri-Lanka.pdf" xr:uid="{98046309-8CDB-41A3-9BEB-9DB4464632F6}"/>
    <hyperlink ref="J24" r:id="rId23" xr:uid="{781A2154-48F1-42DB-9DD6-0578F3D156D4}"/>
    <hyperlink ref="J26" r:id="rId24" xr:uid="{22007F09-A22D-4E70-BE8F-DC3912508DE2}"/>
    <hyperlink ref="J27" r:id="rId25" location="auth-Chathuranga-Ranasinghe" xr:uid="{F0D5D233-59D0-422F-874B-D31808A0A8E8}"/>
    <hyperlink ref="J28" r:id="rId26" xr:uid="{043C5766-E08B-42F9-A064-0BB5B19B48CD}"/>
    <hyperlink ref="J29" r:id="rId27" xr:uid="{FFF76572-166F-4643-B4E6-981B025F6E26}"/>
    <hyperlink ref="J31" r:id="rId28" xr:uid="{820198F8-8D7A-48D1-8083-E3093369029F}"/>
    <hyperlink ref="J34" r:id="rId29" xr:uid="{E4B4CB6A-E191-4BDF-A5A0-B1F182C032DE}"/>
    <hyperlink ref="J12" r:id="rId30" xr:uid="{2A0A9702-2402-4426-937F-2F4FAA0F139F}"/>
    <hyperlink ref="J6" r:id="rId31" xr:uid="{4B1D6C76-466C-4602-B468-D9E0A583BF40}"/>
    <hyperlink ref="J9" r:id="rId32" xr:uid="{6119394C-5229-4807-A566-D30D6D999E68}"/>
    <hyperlink ref="J30" r:id="rId33" xr:uid="{BF3E5EC9-5ADF-45F6-9477-A914B137F81B}"/>
    <hyperlink ref="J22" r:id="rId34" xr:uid="{D754A930-D7C8-47E0-83CA-4641EBE40227}"/>
    <hyperlink ref="J16" r:id="rId35" xr:uid="{15C017C8-02A1-4D9C-AD58-C9C83AA9B8C5}"/>
  </hyperlinks>
  <pageMargins left="0.7" right="0.7" top="0.75" bottom="0.75" header="0" footer="0"/>
  <pageSetup orientation="portrait"/>
  <drawing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986"/>
  <sheetViews>
    <sheetView workbookViewId="0">
      <selection activeCell="B36" sqref="B36"/>
    </sheetView>
  </sheetViews>
  <sheetFormatPr baseColWidth="10" defaultColWidth="14.5" defaultRowHeight="15" customHeight="1" x14ac:dyDescent="0.2"/>
  <cols>
    <col min="1" max="1" width="35" customWidth="1"/>
    <col min="2" max="2" width="62.6640625" customWidth="1"/>
    <col min="3" max="3" width="17.5" customWidth="1"/>
    <col min="4" max="26" width="8.6640625" customWidth="1"/>
  </cols>
  <sheetData>
    <row r="2" spans="1:3" ht="17" x14ac:dyDescent="0.2">
      <c r="A2" s="2" t="s">
        <v>93</v>
      </c>
      <c r="B2" s="6" t="s">
        <v>0</v>
      </c>
      <c r="C2" s="8" t="s">
        <v>101</v>
      </c>
    </row>
    <row r="3" spans="1:3" ht="32" x14ac:dyDescent="0.2">
      <c r="A3" s="3">
        <v>1</v>
      </c>
      <c r="B3" s="7" t="s">
        <v>94</v>
      </c>
      <c r="C3" s="9">
        <v>4</v>
      </c>
    </row>
    <row r="4" spans="1:3" ht="16" x14ac:dyDescent="0.2">
      <c r="A4" s="3">
        <v>2</v>
      </c>
      <c r="B4" s="7" t="s">
        <v>95</v>
      </c>
      <c r="C4" s="9">
        <v>2</v>
      </c>
    </row>
    <row r="5" spans="1:3" ht="16" x14ac:dyDescent="0.2">
      <c r="A5" s="3">
        <v>3</v>
      </c>
      <c r="B5" s="7" t="s">
        <v>96</v>
      </c>
      <c r="C5" s="9">
        <v>0</v>
      </c>
    </row>
    <row r="6" spans="1:3" ht="32" x14ac:dyDescent="0.2">
      <c r="A6" s="3">
        <v>4</v>
      </c>
      <c r="B6" s="7" t="s">
        <v>97</v>
      </c>
      <c r="C6" s="9">
        <v>3</v>
      </c>
    </row>
    <row r="7" spans="1:3" ht="15.75" customHeight="1" x14ac:dyDescent="0.2">
      <c r="A7" s="3">
        <v>5</v>
      </c>
      <c r="B7" s="7" t="s">
        <v>98</v>
      </c>
      <c r="C7" s="9">
        <v>0</v>
      </c>
    </row>
    <row r="8" spans="1:3" ht="15.75" customHeight="1" x14ac:dyDescent="0.2">
      <c r="A8" s="3">
        <v>6</v>
      </c>
      <c r="B8" s="7" t="s">
        <v>99</v>
      </c>
      <c r="C8" s="9">
        <v>2</v>
      </c>
    </row>
    <row r="9" spans="1:3" ht="15.75" customHeight="1" x14ac:dyDescent="0.2">
      <c r="A9" s="3">
        <v>7</v>
      </c>
      <c r="B9" s="7" t="s">
        <v>100</v>
      </c>
      <c r="C9" s="9">
        <v>22</v>
      </c>
    </row>
    <row r="10" spans="1:3" ht="15.75" customHeight="1" x14ac:dyDescent="0.2">
      <c r="C10" s="9">
        <f>SUM(C3:C9)</f>
        <v>33</v>
      </c>
    </row>
    <row r="11" spans="1:3" ht="15.75" customHeight="1" x14ac:dyDescent="0.2"/>
    <row r="12" spans="1:3" ht="15.75" customHeight="1" x14ac:dyDescent="0.2"/>
    <row r="13" spans="1:3" ht="15.75" customHeight="1" x14ac:dyDescent="0.2"/>
    <row r="14" spans="1:3" ht="15.75" customHeight="1" x14ac:dyDescent="0.2"/>
    <row r="15" spans="1:3" ht="15.75" customHeight="1" x14ac:dyDescent="0.2"/>
    <row r="16" spans="1:3"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sheetData>
  <sheetProtection sheet="1" objects="1" scenarios="1"/>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2</vt:i4>
      </vt:variant>
    </vt:vector>
  </HeadingPairs>
  <TitlesOfParts>
    <vt:vector size="2" baseType="lpstr">
      <vt:lpstr>Evidence Matrix</vt:lpstr>
      <vt:lpstr>Core Competencies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Usha Perera</dc:creator>
  <cp:lastModifiedBy>Dorokhina, Margaret</cp:lastModifiedBy>
  <dcterms:created xsi:type="dcterms:W3CDTF">2023-05-16T04:21:51Z</dcterms:created>
  <dcterms:modified xsi:type="dcterms:W3CDTF">2023-09-28T20:13:38Z</dcterms:modified>
</cp:coreProperties>
</file>